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30.68.114\Pliki\ADM\Zamówienia\Przetargi 2025\10. DZA.381.10.2025 Soczewki\4. SWZ\"/>
    </mc:Choice>
  </mc:AlternateContent>
  <xr:revisionPtr revIDLastSave="0" documentId="13_ncr:1_{47549B25-2190-4D4C-A1E2-1B83B2303B3B}" xr6:coauthVersionLast="47" xr6:coauthVersionMax="47" xr10:uidLastSave="{00000000-0000-0000-0000-000000000000}"/>
  <bookViews>
    <workbookView xWindow="-120" yWindow="-120" windowWidth="29040" windowHeight="15840" xr2:uid="{179AA26C-7F4A-475E-A10B-B82DD7DDCBB4}"/>
  </bookViews>
  <sheets>
    <sheet name="Soczewki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J18" i="1" l="1"/>
  <c r="I18" i="1"/>
</calcChain>
</file>

<file path=xl/sharedStrings.xml><?xml version="1.0" encoding="utf-8"?>
<sst xmlns="http://schemas.openxmlformats.org/spreadsheetml/2006/main" count="29" uniqueCount="26">
  <si>
    <t>Lp.</t>
  </si>
  <si>
    <t>Nazwa asortymentu</t>
  </si>
  <si>
    <t>Jedn.</t>
  </si>
  <si>
    <t>Ilość</t>
  </si>
  <si>
    <t>Cena j. netto</t>
  </si>
  <si>
    <t>%
VAT</t>
  </si>
  <si>
    <t>Cena j.
brutto</t>
  </si>
  <si>
    <t>Wartość netto
(ilość x cena j.
netto)</t>
  </si>
  <si>
    <t xml:space="preserve"> Wartość
VAT</t>
  </si>
  <si>
    <t>Wartość brutto
(wartość netto + 
wartość VAT)</t>
  </si>
  <si>
    <t>szt.</t>
  </si>
  <si>
    <t>Kod produktu/ producent</t>
  </si>
  <si>
    <r>
      <rPr>
        <b/>
        <sz val="7"/>
        <color rgb="FF000000"/>
        <rFont val="Arial"/>
        <family val="2"/>
        <charset val="238"/>
      </rPr>
      <t>Soczewka jednoogniskowa, wzmocniona abberacjami o poszerzonej głębi ostrości:</t>
    </r>
    <r>
      <rPr>
        <sz val="7"/>
        <color rgb="FF000000"/>
        <rFont val="Arial"/>
        <family val="2"/>
        <charset val="238"/>
      </rPr>
      <t xml:space="preserve">
- jednoczęściowa, asferyczna; 
- przednia powierzchnia asferyczna z wewnętrzną strefą optyczną generującą aberracje sferyczne dodatnie (zapewniająca powyżej 1.5 D rozszerzonej głębi ostrości);
- akryl hydrofilny (bez zjawiska glisteningu);
- zawartość wody: 26% w stanie równowagi
- filtr UV: odcięcie dla 10% UV przy długości fali 380 nm;
- współczynnik refrakcji: 1.46;
- współczynnnik Abbego: 56;
- całkowita średnica: 12.5 mm;
- średnica optyczna: 6 mm;
- zakres mocy:
od +10.0 do +30.0D (co 0.5D)
- kształt części optycznej: obustronnie wypukła;
- ostre, kwadratowe krawędzie typu Amon-Apple 360° na pełnym obwodzie części optycznej z obu stron;
- dwie rozbudowane części haptyczne o ostrych krawędziach, jeden otwór w każdym haptenie (zamknięta pętla) z technologią zapobiegającą przemieszczaniu soczewki (AVH); 
- angulacja 0°;
- stała A: 118.6 (biometria optyczna), 118.0 (biometria kontaktowa);
- system implantacji: utrzymujący architekturę cięcia, preloaded – injector z jednoręcznym tłokiem, posiadający dwuetapowy system Lock &amp; Roll z okrągłą końcówką dyszy 1.65mm na odcinku 4.5mm, do implantacji z wejścia do komory przez cięcie 2,2 mm;
- soczewka przechowywana w 0,9% roztworze NaCL. </t>
    </r>
    <r>
      <rPr>
        <b/>
        <sz val="7"/>
        <color rgb="FF000000"/>
        <rFont val="Arial"/>
        <family val="2"/>
        <charset val="238"/>
      </rPr>
      <t>Soczewka w zestawie z materiałem wiskoelastycznym do wyboru o stężeniu 1.6% /1.8% /3.0%, objętość strzykawki 1.1 ml</t>
    </r>
  </si>
  <si>
    <r>
      <t xml:space="preserve"> </t>
    </r>
    <r>
      <rPr>
        <b/>
        <sz val="7"/>
        <color rgb="FF000000"/>
        <rFont val="Arial"/>
        <family val="2"/>
        <charset val="238"/>
      </rPr>
      <t>Soczewka jednoogniskowa, wzmocniona abberacjami o poszerzonej głębi ostrości:</t>
    </r>
    <r>
      <rPr>
        <sz val="7"/>
        <color rgb="FF000000"/>
        <rFont val="Arial"/>
        <family val="2"/>
        <charset val="238"/>
      </rPr>
      <t xml:space="preserve">
- jednoczęściowa, toryczna, asferyczna; 
- przednia powierzchnia asferyczna z wewnętrzną strefą optyczną generującą aberracje sferyczne dodatnie (zapewniająca powyżej 1.5 D rozszerzonej głębi ostrości);
- akryl hydrofilny (bez zjawiska glisteningu);
- zawartość wody: 26% w stanie równowagi
- filtr UV: odcięcie dla 10% UV przy długości fali 380 nm;
- współczynnik refrakcji: 1.46;
- współczynnnik Abbego: 56;
- całkowita średnica: 12.5 mm;
- średnica optyczna: 6 mm;
- zakres mocy:
SE od +10.0 do +25.0D (co 0.5D)
Cylinder: +0.75D, +1.5D, +2.25D, +3.0D, +3.75D, +4.5D
- kształt części optycznej: obustronnie wypukła;
- ostre, kwadratowe krawędzie typu Amon-Apple 360° na pełnym obwodzie części optycznej z obu stron;
- dwie rozbudowane części haptyczne o ostrych krawędziach, jeden otwór w każdym haptenie (zamknięta pętla) z technologią zapobiegającą przemieszczaniu soczewki (AVH); 
- angulacja 0°;
- stała A: 118.6 (biometria optyczna), 118.0 (biometria kontaktowa);
- system implantacji: utrzymujący architekturę cięcia, preloaded – injector z jednoręcznym tłokiem, posiadający dwuetapowy system Lock &amp; Roll z okrągłą końcówką dyszy 1.65mm na odcinku 4.5mm, do implantacji z wejścia do komory przez cięcie 2,2 mm;
- soczewka przechowywana w 0,9% roztworze NaCL.</t>
    </r>
  </si>
  <si>
    <r>
      <t xml:space="preserve">                     Wartość końcowa</t>
    </r>
    <r>
      <rPr>
        <sz val="7"/>
        <color theme="1"/>
        <rFont val="Arial"/>
        <family val="2"/>
        <charset val="238"/>
      </rPr>
      <t xml:space="preserve"> </t>
    </r>
    <r>
      <rPr>
        <i/>
        <sz val="7"/>
        <color theme="1"/>
        <rFont val="Arial"/>
        <family val="2"/>
        <charset val="238"/>
      </rPr>
      <t>(suma poszczególnych pozycji)</t>
    </r>
    <r>
      <rPr>
        <b/>
        <sz val="7"/>
        <color theme="1"/>
        <rFont val="Arial"/>
        <family val="2"/>
        <charset val="238"/>
      </rPr>
      <t xml:space="preserve"> </t>
    </r>
    <r>
      <rPr>
        <sz val="7"/>
        <color theme="1"/>
        <rFont val="Arial"/>
        <family val="2"/>
        <charset val="238"/>
      </rPr>
      <t xml:space="preserve"> </t>
    </r>
    <r>
      <rPr>
        <b/>
        <sz val="7"/>
        <color theme="1"/>
        <rFont val="Arial"/>
        <family val="2"/>
        <charset val="238"/>
      </rPr>
      <t>&gt;&gt;</t>
    </r>
  </si>
  <si>
    <t>Załącznik nr 2 do SWZ</t>
  </si>
  <si>
    <t>Numer sprawy DZA.381.10.2025</t>
  </si>
  <si>
    <t>Wykonawca</t>
  </si>
  <si>
    <t>….........................................................</t>
  </si>
  <si>
    <t>(pełna nazwa/firma, adres, w zależności od podmiotu: NIP/PESEL, KRS/CEiDG)</t>
  </si>
  <si>
    <t>reprezentowany przez:</t>
  </si>
  <si>
    <t>(imię, nazwisko, stanowisko/podstawa do reprezentacji)</t>
  </si>
  <si>
    <t>Formularz asortymentowo - cenowy</t>
  </si>
  <si>
    <r>
      <t xml:space="preserve"> </t>
    </r>
    <r>
      <rPr>
        <b/>
        <sz val="7"/>
        <color rgb="FF000000"/>
        <rFont val="Arial"/>
        <family val="2"/>
        <charset val="238"/>
      </rPr>
      <t>Jednoogniskowa soczewka wewnątrzgałkowa:</t>
    </r>
    <r>
      <rPr>
        <sz val="7"/>
        <color rgb="FF000000"/>
        <rFont val="Arial"/>
        <family val="2"/>
        <charset val="238"/>
      </rPr>
      <t xml:space="preserve">
- jednoczęściowa, asferyczna (przednia powierzchnia asferyczna z technologią aberracyjnie neutralną);
- akryl hydrofilny (bez zjawiska glisteningu);
- zawartość wody: 26% w stanie równowagi
- filtr UV: odcięcie dla 10% UV przy długości fali 380 nm;
- współczynnik refrakcji: 1.46;
- współczynnnik Abbego: 56;
- całkowita średnica: 12.5 mm;
- średnica optyczna: 6 mm;
- zakres mocy:
od -10.0 do +7.0D (co 1.0D wliczając plano)
od +8.0 do +30.0D (co 0.5D)
od +31.0 do +34.0D (co 1.0D); 
- kształt części optycznej: obustronnie wypukła (moce dodatnie), dwustronnie wklęsła (moce ujemne);
- ostre, kwadratowe krawędzie typu Amon-Apple 360° na pełnym obwodzie części optycznej z obu stron;
- dwie rozbudowane części haptyczne o ostrych krawędziach, jeden otwór w każdym haptenie (zamknięta pętla) z technologią zapobiegającą przemieszczaniu soczewki (AVH); 
- angulacja 0°;
- stała A: 118.6 (biometria optyczna), 118.0 (biometria kontaktowa);
- system implantacji: utrzymujący architekturę cięcia, preloaded – injector z jednoręcznym tłokiem, posiadający dwuetapowy system Lock &amp; Roll z okrągłą końcówką dyszy 1.65mm na odcinku 4.5mm, do implantacji z wejścia do komory przez cięcie 2,2 mm;
- soczewka przechowywana w 0,9% roztworze NaCL.</t>
    </r>
  </si>
  <si>
    <r>
      <rPr>
        <b/>
        <sz val="7"/>
        <color theme="1"/>
        <rFont val="Arial"/>
        <family val="2"/>
        <charset val="238"/>
      </rPr>
      <t xml:space="preserve">Jednoogniskowa soczewka wewnątrzgałkowa: </t>
    </r>
    <r>
      <rPr>
        <sz val="7"/>
        <color theme="1"/>
        <rFont val="Arial"/>
        <family val="2"/>
        <charset val="238"/>
      </rPr>
      <t xml:space="preserve">
- jednoczęściowa, toryczna, asferyczna (tylna powierzchnia asferyczna z technologią aberracyjnie neutralną);
- akryl hydrofilny (bez zjawiska glisteningu);
- zawartość wody: 26% w stanie równowagi
- filtr UV: odcięcie dla 10% UV przy długości fali 380 nm;
- współczynnik refrakcji: 1.46;
- współczynnnik Abbego: 56;
- całkowita średnica: 12.5 mm;
- średnica optyczna: 6 mm;
- zakres mocy:
SE od +8.0 do +30.0D (co 0.5D)
Cylindry od +1.0 do +6.0D (co 0.5D)
- kształt części optycznej: obustronnie wypukła (moce dodatnie), wklęsła / wypukła tylna powierzchnia  (moce ujemne);
- ostre, kwadratowe krawędzie typu Amon-Apple 360° na pełnym obwodzie części optycznej z obu stron;
- dwie rozbudowane części haptyczne o ostrych krawędziach, jeden otwór w każdym haptenie (zamknięta pętla) z technologią zapobiegającą przemieszczaniu soczewki (AVH); 
- angulacja 0°;
- stała A: 118.6 (biometria optyczna), 118.0 (biometria kontaktowa);
- system implantacji: utrzymujący architekturę cięcia, preloaded – injector z jednoręcznym tłokiem, posiadający dwuetapowy system Lock &amp; Roll z okrągłą końcówką dyszy 1.65mm na odcinku 4.5mm, do implantacji z wejścia do komory przez cięcie 2,2 mm;
- soczewka przechowywana w 0,9% roztworze NaCL.</t>
    </r>
  </si>
  <si>
    <t>SOCZEWKI WEWNĄTRZGAŁKOWE JEDNOOGNISKOWE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</si>
</sst>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&quot; &quot;[$€-407];[Red]&quot;-&quot;#,##0.00&quot; &quot;[$€-407]"/>
  </numFmts>
  <fonts count="2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7"/>
      <color rgb="FF000000"/>
      <name val="Arial"/>
      <family val="2"/>
      <charset val="238"/>
    </font>
    <font>
      <b/>
      <sz val="7"/>
      <color rgb="FF000000"/>
      <name val="Arial"/>
      <family val="2"/>
      <charset val="238"/>
    </font>
    <font>
      <b/>
      <i/>
      <sz val="7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i/>
      <sz val="7"/>
      <color theme="1"/>
      <name val="Arial"/>
      <family val="2"/>
      <charset val="238"/>
    </font>
    <font>
      <sz val="7"/>
      <name val="Arial"/>
      <family val="2"/>
      <charset val="238"/>
    </font>
    <font>
      <b/>
      <sz val="7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11"/>
      <color rgb="FF000000"/>
      <name val="Czcionka tekstu podstawowego"/>
      <family val="2"/>
      <charset val="238"/>
    </font>
    <font>
      <b/>
      <i/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8"/>
      <color rgb="FF000000"/>
      <name val="Arial"/>
      <family val="2"/>
      <charset val="238"/>
    </font>
    <font>
      <u/>
      <sz val="8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B2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2" fillId="0" borderId="0" applyNumberFormat="0" applyBorder="0" applyProtection="0">
      <alignment horizontal="center"/>
    </xf>
    <xf numFmtId="0" fontId="12" fillId="0" borderId="0" applyNumberFormat="0" applyBorder="0" applyProtection="0">
      <alignment horizontal="center" textRotation="90"/>
    </xf>
    <xf numFmtId="0" fontId="13" fillId="0" borderId="0" applyNumberFormat="0" applyBorder="0" applyProtection="0"/>
    <xf numFmtId="164" fontId="13" fillId="0" borderId="0" applyBorder="0" applyProtection="0"/>
    <xf numFmtId="43" fontId="11" fillId="0" borderId="0" applyFont="0" applyFill="0" applyBorder="0" applyAlignment="0" applyProtection="0"/>
    <xf numFmtId="0" fontId="16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43" fontId="9" fillId="2" borderId="1" xfId="1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43" fontId="5" fillId="3" borderId="1" xfId="1" applyFont="1" applyFill="1" applyBorder="1" applyAlignment="1">
      <alignment horizontal="center" vertical="center" wrapText="1"/>
    </xf>
    <xf numFmtId="0" fontId="10" fillId="0" borderId="0" xfId="0" applyFont="1"/>
    <xf numFmtId="0" fontId="19" fillId="0" borderId="0" xfId="2" applyFont="1" applyAlignment="1">
      <alignment vertical="center"/>
    </xf>
    <xf numFmtId="0" fontId="18" fillId="0" borderId="0" xfId="0" applyFont="1"/>
    <xf numFmtId="0" fontId="20" fillId="0" borderId="0" xfId="2" applyFont="1" applyAlignment="1">
      <alignment vertical="center"/>
    </xf>
    <xf numFmtId="0" fontId="15" fillId="0" borderId="0" xfId="2" applyFont="1" applyAlignment="1">
      <alignment horizontal="left" vertical="center" wrapText="1"/>
    </xf>
    <xf numFmtId="0" fontId="14" fillId="0" borderId="0" xfId="2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4" borderId="0" xfId="0" applyFont="1" applyFill="1" applyAlignment="1">
      <alignment horizontal="left" vertical="center"/>
    </xf>
    <xf numFmtId="0" fontId="5" fillId="2" borderId="2" xfId="0" applyFont="1" applyFill="1" applyBorder="1" applyAlignment="1">
      <alignment horizontal="right" vertical="center" wrapText="1"/>
    </xf>
    <xf numFmtId="0" fontId="8" fillId="2" borderId="3" xfId="0" applyFont="1" applyFill="1" applyBorder="1"/>
    <xf numFmtId="0" fontId="8" fillId="2" borderId="4" xfId="0" applyFont="1" applyFill="1" applyBorder="1"/>
    <xf numFmtId="0" fontId="17" fillId="0" borderId="0" xfId="0" applyFont="1" applyAlignment="1">
      <alignment horizontal="center" vertical="center" wrapText="1"/>
    </xf>
  </cellXfs>
  <cellStyles count="9">
    <cellStyle name="Dziesiętny" xfId="1" builtinId="3"/>
    <cellStyle name="Dziesiętny 2" xfId="7" xr:uid="{641026D0-BFDE-4C03-BED1-FC1D662131FE}"/>
    <cellStyle name="Heading" xfId="3" xr:uid="{B1CF2003-7B58-4195-9914-24A80E9BE256}"/>
    <cellStyle name="Heading1" xfId="4" xr:uid="{CC42018D-52DC-4FAE-9515-2DBC29BA045D}"/>
    <cellStyle name="Normalny" xfId="0" builtinId="0"/>
    <cellStyle name="Normalny 2" xfId="2" xr:uid="{952B3DC3-24B4-4965-A65E-BDCA4088B387}"/>
    <cellStyle name="Result" xfId="5" xr:uid="{26D301FF-F34C-403E-851C-D1388BF23FEA}"/>
    <cellStyle name="Result2" xfId="6" xr:uid="{B0A0E2A0-6141-420C-BA01-F14CBBFF373B}"/>
    <cellStyle name="TableStyleLight1" xfId="8" xr:uid="{0AB446A9-FA86-4262-BB74-C277B24AEF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20C7E-8E09-4AE5-8A9E-CB14D8588ED9}">
  <dimension ref="A1:K18"/>
  <sheetViews>
    <sheetView tabSelected="1" topLeftCell="A13" workbookViewId="0">
      <selection activeCell="A12" sqref="A12:K12"/>
    </sheetView>
  </sheetViews>
  <sheetFormatPr defaultRowHeight="15"/>
  <cols>
    <col min="1" max="1" width="4" customWidth="1"/>
    <col min="2" max="2" width="55.5703125" customWidth="1"/>
    <col min="3" max="3" width="5.28515625" customWidth="1"/>
    <col min="4" max="4" width="5" customWidth="1"/>
    <col min="5" max="5" width="6.85546875" customWidth="1"/>
    <col min="6" max="6" width="4.140625" customWidth="1"/>
    <col min="7" max="7" width="7.28515625" customWidth="1"/>
    <col min="8" max="8" width="9.7109375" customWidth="1"/>
    <col min="9" max="9" width="9.5703125" customWidth="1"/>
    <col min="10" max="10" width="9.7109375" customWidth="1"/>
    <col min="11" max="11" width="9.42578125" customWidth="1"/>
  </cols>
  <sheetData>
    <row r="1" spans="1:11">
      <c r="I1" s="14" t="s">
        <v>15</v>
      </c>
      <c r="J1" s="14"/>
      <c r="K1" s="14"/>
    </row>
    <row r="2" spans="1:11">
      <c r="I2" s="14" t="s">
        <v>16</v>
      </c>
      <c r="J2" s="14"/>
      <c r="K2" s="14"/>
    </row>
    <row r="3" spans="1:11">
      <c r="B3" s="17" t="s">
        <v>17</v>
      </c>
      <c r="I3" s="12"/>
      <c r="J3" s="12"/>
      <c r="K3" s="12"/>
    </row>
    <row r="4" spans="1:11">
      <c r="B4" s="16" t="s">
        <v>18</v>
      </c>
      <c r="I4" s="12"/>
      <c r="J4" s="12"/>
      <c r="K4" s="12"/>
    </row>
    <row r="5" spans="1:11">
      <c r="B5" s="13" t="s">
        <v>19</v>
      </c>
      <c r="I5" s="12"/>
      <c r="J5" s="12"/>
      <c r="K5" s="12"/>
    </row>
    <row r="6" spans="1:11">
      <c r="B6" s="15" t="s">
        <v>20</v>
      </c>
      <c r="I6" s="12"/>
      <c r="J6" s="12"/>
      <c r="K6" s="12"/>
    </row>
    <row r="7" spans="1:11">
      <c r="B7" s="15"/>
    </row>
    <row r="8" spans="1:11">
      <c r="B8" s="13" t="s">
        <v>21</v>
      </c>
    </row>
    <row r="9" spans="1:11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</row>
    <row r="10" spans="1:11">
      <c r="A10" s="23" t="s">
        <v>22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</row>
    <row r="11" spans="1:11" ht="1.5" customHeight="1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</row>
    <row r="12" spans="1:11" ht="11.25" customHeight="1">
      <c r="A12" s="19" t="s">
        <v>25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</row>
    <row r="13" spans="1:11" ht="45">
      <c r="A13" s="10" t="s">
        <v>0</v>
      </c>
      <c r="B13" s="10" t="s">
        <v>1</v>
      </c>
      <c r="C13" s="10" t="s">
        <v>2</v>
      </c>
      <c r="D13" s="10" t="s">
        <v>3</v>
      </c>
      <c r="E13" s="10" t="s">
        <v>4</v>
      </c>
      <c r="F13" s="10" t="s">
        <v>5</v>
      </c>
      <c r="G13" s="10" t="s">
        <v>6</v>
      </c>
      <c r="H13" s="11" t="s">
        <v>7</v>
      </c>
      <c r="I13" s="11" t="s">
        <v>8</v>
      </c>
      <c r="J13" s="11" t="s">
        <v>9</v>
      </c>
      <c r="K13" s="10" t="s">
        <v>11</v>
      </c>
    </row>
    <row r="14" spans="1:11" ht="265.5" customHeight="1">
      <c r="A14" s="2">
        <v>1</v>
      </c>
      <c r="B14" s="1" t="s">
        <v>23</v>
      </c>
      <c r="C14" s="2" t="s">
        <v>10</v>
      </c>
      <c r="D14" s="2">
        <v>100</v>
      </c>
      <c r="E14" s="3"/>
      <c r="F14" s="2"/>
      <c r="G14" s="4"/>
      <c r="H14" s="5"/>
      <c r="I14" s="5"/>
      <c r="J14" s="5"/>
      <c r="K14" s="6"/>
    </row>
    <row r="15" spans="1:11" ht="253.5" customHeight="1">
      <c r="A15" s="2">
        <v>2</v>
      </c>
      <c r="B15" s="1" t="s">
        <v>12</v>
      </c>
      <c r="C15" s="2" t="s">
        <v>10</v>
      </c>
      <c r="D15" s="2">
        <v>12500</v>
      </c>
      <c r="E15" s="3"/>
      <c r="F15" s="2"/>
      <c r="G15" s="4"/>
      <c r="H15" s="5"/>
      <c r="I15" s="5"/>
      <c r="J15" s="5"/>
      <c r="K15" s="6"/>
    </row>
    <row r="16" spans="1:11" ht="248.25" customHeight="1">
      <c r="A16" s="2">
        <v>3</v>
      </c>
      <c r="B16" s="1" t="s">
        <v>13</v>
      </c>
      <c r="C16" s="2" t="s">
        <v>10</v>
      </c>
      <c r="D16" s="2">
        <v>400</v>
      </c>
      <c r="E16" s="3"/>
      <c r="F16" s="2"/>
      <c r="G16" s="4"/>
      <c r="H16" s="5"/>
      <c r="I16" s="5"/>
      <c r="J16" s="5"/>
      <c r="K16" s="6"/>
    </row>
    <row r="17" spans="1:11" ht="247.5" customHeight="1">
      <c r="A17" s="2">
        <v>4</v>
      </c>
      <c r="B17" s="7" t="s">
        <v>24</v>
      </c>
      <c r="C17" s="2" t="s">
        <v>10</v>
      </c>
      <c r="D17" s="2">
        <v>50</v>
      </c>
      <c r="E17" s="3"/>
      <c r="F17" s="2"/>
      <c r="G17" s="4"/>
      <c r="H17" s="5"/>
      <c r="I17" s="5"/>
      <c r="J17" s="5"/>
      <c r="K17" s="6"/>
    </row>
    <row r="18" spans="1:11">
      <c r="A18" s="20" t="s">
        <v>14</v>
      </c>
      <c r="B18" s="21"/>
      <c r="C18" s="21"/>
      <c r="D18" s="21"/>
      <c r="E18" s="21"/>
      <c r="F18" s="21"/>
      <c r="G18" s="22"/>
      <c r="H18" s="9">
        <f>SUM(H14:H17)</f>
        <v>0</v>
      </c>
      <c r="I18" s="9">
        <f>SUM(I14:I17)</f>
        <v>0</v>
      </c>
      <c r="J18" s="9">
        <f>SUM(J14:J17)</f>
        <v>0</v>
      </c>
      <c r="K18" s="8"/>
    </row>
  </sheetData>
  <mergeCells count="5">
    <mergeCell ref="A9:K9"/>
    <mergeCell ref="A11:K11"/>
    <mergeCell ref="A12:K12"/>
    <mergeCell ref="A18:G18"/>
    <mergeCell ref="A10:K10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Soczewki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Olczyk</dc:creator>
  <cp:lastModifiedBy>Małgorzata Warszawska</cp:lastModifiedBy>
  <cp:lastPrinted>2025-03-20T09:57:15Z</cp:lastPrinted>
  <dcterms:created xsi:type="dcterms:W3CDTF">2025-01-31T08:52:40Z</dcterms:created>
  <dcterms:modified xsi:type="dcterms:W3CDTF">2025-03-20T10:05:26Z</dcterms:modified>
</cp:coreProperties>
</file>