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wmlynarczyk665\Desktop\WNIOSKI na 2025 r\SERE\"/>
    </mc:Choice>
  </mc:AlternateContent>
  <xr:revisionPtr revIDLastSave="0" documentId="13_ncr:1_{49A26C00-6A66-4259-B4B9-6F288103FA4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H4" i="1" l="1"/>
  <c r="H12" i="1"/>
  <c r="G4" i="1" l="1"/>
  <c r="G12" i="1"/>
  <c r="H11" i="1"/>
  <c r="G11" i="1" l="1"/>
  <c r="H5" i="1"/>
  <c r="H13" i="1" s="1"/>
  <c r="H6" i="1"/>
  <c r="H7" i="1"/>
  <c r="H8" i="1"/>
  <c r="H9" i="1"/>
  <c r="H10" i="1"/>
  <c r="G7" i="1" l="1"/>
  <c r="G10" i="1"/>
  <c r="G6" i="1"/>
  <c r="G9" i="1"/>
  <c r="G8" i="1"/>
  <c r="G5" i="1"/>
  <c r="G13" i="1" s="1"/>
  <c r="I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Olszewska Małgorzata</author>
  </authors>
  <commentList>
    <comment ref="F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wysokość VAT np. 5, 8, 23
</t>
        </r>
      </text>
    </comment>
  </commentList>
</comments>
</file>

<file path=xl/sharedStrings.xml><?xml version="1.0" encoding="utf-8"?>
<sst xmlns="http://schemas.openxmlformats.org/spreadsheetml/2006/main" count="30" uniqueCount="23">
  <si>
    <t>Lp.</t>
  </si>
  <si>
    <t>Przedmiot zamówienia</t>
  </si>
  <si>
    <t>Ilość</t>
  </si>
  <si>
    <t>Cena 
j. netto</t>
  </si>
  <si>
    <t>Wartość 
podatku 
VAT</t>
  </si>
  <si>
    <t>Wartość brutto</t>
  </si>
  <si>
    <t>szt.</t>
  </si>
  <si>
    <t>j.m.</t>
  </si>
  <si>
    <t>Wartość netto</t>
  </si>
  <si>
    <t>RAZEM</t>
  </si>
  <si>
    <t>VAT        (%)</t>
  </si>
  <si>
    <t>para</t>
  </si>
  <si>
    <t>FILTR DO WODY</t>
  </si>
  <si>
    <r>
      <t>NÓŻ SURVIVALOWY Z GŁOWNIĄ STAŁĄ</t>
    </r>
    <r>
      <rPr>
        <sz val="10"/>
        <rFont val="Arial"/>
        <family val="2"/>
        <charset val="238"/>
      </rPr>
      <t xml:space="preserve">
</t>
    </r>
  </si>
  <si>
    <t>PIŁA SKŁADANA</t>
  </si>
  <si>
    <t>KRZESIWO</t>
  </si>
  <si>
    <t xml:space="preserve">LUSTERKO SYGNALIZACYJNE - HELIOGRAF
</t>
  </si>
  <si>
    <t xml:space="preserve">LINA NYLONOWA PARACORD - 550
</t>
  </si>
  <si>
    <r>
      <t xml:space="preserve">SKARPETY PUCHOWE 
</t>
    </r>
    <r>
      <rPr>
        <sz val="10"/>
        <rFont val="Arial"/>
        <family val="2"/>
        <charset val="238"/>
      </rPr>
      <t xml:space="preserve">
</t>
    </r>
  </si>
  <si>
    <r>
      <t xml:space="preserve">PŁACHTA BIWAKOWA - TARP - BASHA </t>
    </r>
    <r>
      <rPr>
        <sz val="10"/>
        <rFont val="Arial"/>
        <family val="2"/>
        <charset val="238"/>
      </rPr>
      <t xml:space="preserve">                                                                                 </t>
    </r>
  </si>
  <si>
    <t xml:space="preserve">KOMPAS Z LUSTERKIEM PUDEŁKOWYM
</t>
  </si>
  <si>
    <t>Proponowany asortyment / firma / symbol</t>
  </si>
  <si>
    <t xml:space="preserve">                                   Załącznik nr 2 - Formularz ofertowy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</si>
</sst>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6" fillId="0" borderId="1" xfId="0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 applyProtection="1">
      <alignment vertical="top" wrapText="1"/>
      <protection locked="0"/>
    </xf>
    <xf numFmtId="49" fontId="11" fillId="0" borderId="1" xfId="0" applyNumberFormat="1" applyFont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/>
    <xf numFmtId="4" fontId="5" fillId="0" borderId="1" xfId="0" applyNumberFormat="1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0" fillId="2" borderId="1" xfId="0" applyFill="1" applyBorder="1"/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workbookViewId="0">
      <pane ySplit="3" topLeftCell="A4" activePane="bottomLeft" state="frozen"/>
      <selection pane="bottomLeft" activeCell="M8" sqref="M8"/>
    </sheetView>
  </sheetViews>
  <sheetFormatPr defaultRowHeight="15" x14ac:dyDescent="0.25"/>
  <cols>
    <col min="1" max="1" width="3.85546875" customWidth="1"/>
    <col min="2" max="2" width="42.28515625" customWidth="1"/>
    <col min="3" max="4" width="7.28515625" customWidth="1"/>
    <col min="6" max="6" width="7.140625" customWidth="1"/>
    <col min="7" max="7" width="12.140625" customWidth="1"/>
    <col min="10" max="10" width="18.7109375" customWidth="1"/>
  </cols>
  <sheetData>
    <row r="1" spans="1:10" ht="18.75" x14ac:dyDescent="0.25">
      <c r="A1" s="19" t="s">
        <v>22</v>
      </c>
      <c r="B1" s="20"/>
      <c r="C1" s="20"/>
      <c r="D1" s="20"/>
      <c r="E1" s="20"/>
      <c r="F1" s="20"/>
      <c r="G1" s="20"/>
      <c r="H1" s="20"/>
      <c r="I1" s="20"/>
    </row>
    <row r="2" spans="1:10" x14ac:dyDescent="0.25">
      <c r="A2" s="24">
        <v>1</v>
      </c>
      <c r="B2" s="25">
        <v>2</v>
      </c>
      <c r="C2" s="25">
        <v>3</v>
      </c>
      <c r="D2" s="25">
        <v>4</v>
      </c>
      <c r="E2" s="25">
        <v>5</v>
      </c>
      <c r="F2" s="25">
        <v>6</v>
      </c>
      <c r="G2" s="25">
        <v>7</v>
      </c>
      <c r="H2" s="25">
        <v>8</v>
      </c>
      <c r="I2" s="25">
        <v>9</v>
      </c>
      <c r="J2" s="25">
        <v>10</v>
      </c>
    </row>
    <row r="3" spans="1:10" ht="45" x14ac:dyDescent="0.25">
      <c r="A3" s="12" t="s">
        <v>0</v>
      </c>
      <c r="B3" s="12" t="s">
        <v>1</v>
      </c>
      <c r="C3" s="12" t="s">
        <v>7</v>
      </c>
      <c r="D3" s="11" t="s">
        <v>2</v>
      </c>
      <c r="E3" s="11" t="s">
        <v>3</v>
      </c>
      <c r="F3" s="11" t="s">
        <v>10</v>
      </c>
      <c r="G3" s="11" t="s">
        <v>4</v>
      </c>
      <c r="H3" s="11" t="s">
        <v>8</v>
      </c>
      <c r="I3" s="12" t="s">
        <v>5</v>
      </c>
      <c r="J3" s="23" t="s">
        <v>21</v>
      </c>
    </row>
    <row r="4" spans="1:10" ht="23.25" customHeight="1" x14ac:dyDescent="0.25">
      <c r="A4" s="5">
        <v>1</v>
      </c>
      <c r="B4" s="6" t="s">
        <v>12</v>
      </c>
      <c r="C4" s="1" t="s">
        <v>6</v>
      </c>
      <c r="D4" s="7">
        <v>1</v>
      </c>
      <c r="E4" s="2"/>
      <c r="F4" s="18">
        <v>23</v>
      </c>
      <c r="G4" s="2">
        <f>ROUND(0.23*H4,2)</f>
        <v>0</v>
      </c>
      <c r="H4" s="2">
        <f>D4*E4</f>
        <v>0</v>
      </c>
      <c r="I4" s="13">
        <f>ROUND((H4+G4),2)</f>
        <v>0</v>
      </c>
      <c r="J4" s="21"/>
    </row>
    <row r="5" spans="1:10" ht="25.5" x14ac:dyDescent="0.25">
      <c r="A5" s="14">
        <v>2</v>
      </c>
      <c r="B5" s="8" t="s">
        <v>13</v>
      </c>
      <c r="C5" s="1" t="s">
        <v>6</v>
      </c>
      <c r="D5" s="7">
        <v>10</v>
      </c>
      <c r="E5" s="2"/>
      <c r="F5" s="18">
        <v>23</v>
      </c>
      <c r="G5" s="2">
        <f t="shared" ref="G5:G12" si="0">ROUND(0.23*H5,2)</f>
        <v>0</v>
      </c>
      <c r="H5" s="2">
        <f t="shared" ref="H5:H12" si="1">D5*E5</f>
        <v>0</v>
      </c>
      <c r="I5" s="13">
        <f t="shared" ref="I5:I12" si="2">ROUND((H5+G5),2)</f>
        <v>0</v>
      </c>
      <c r="J5" s="21"/>
    </row>
    <row r="6" spans="1:10" ht="24.75" customHeight="1" x14ac:dyDescent="0.25">
      <c r="A6" s="5">
        <v>3</v>
      </c>
      <c r="B6" s="6" t="s">
        <v>14</v>
      </c>
      <c r="C6" s="1" t="s">
        <v>6</v>
      </c>
      <c r="D6" s="7">
        <v>10</v>
      </c>
      <c r="E6" s="2"/>
      <c r="F6" s="18">
        <v>23</v>
      </c>
      <c r="G6" s="2">
        <f t="shared" si="0"/>
        <v>0</v>
      </c>
      <c r="H6" s="2">
        <f t="shared" si="1"/>
        <v>0</v>
      </c>
      <c r="I6" s="13">
        <f t="shared" si="2"/>
        <v>0</v>
      </c>
      <c r="J6" s="21"/>
    </row>
    <row r="7" spans="1:10" ht="24" customHeight="1" x14ac:dyDescent="0.25">
      <c r="A7" s="14">
        <v>4</v>
      </c>
      <c r="B7" s="6" t="s">
        <v>15</v>
      </c>
      <c r="C7" s="1" t="s">
        <v>6</v>
      </c>
      <c r="D7" s="7">
        <v>10</v>
      </c>
      <c r="E7" s="2"/>
      <c r="F7" s="18">
        <v>23</v>
      </c>
      <c r="G7" s="2">
        <f t="shared" si="0"/>
        <v>0</v>
      </c>
      <c r="H7" s="2">
        <f t="shared" si="1"/>
        <v>0</v>
      </c>
      <c r="I7" s="13">
        <f t="shared" si="2"/>
        <v>0</v>
      </c>
      <c r="J7" s="21"/>
    </row>
    <row r="8" spans="1:10" ht="25.5" x14ac:dyDescent="0.25">
      <c r="A8" s="5">
        <v>5</v>
      </c>
      <c r="B8" s="6" t="s">
        <v>20</v>
      </c>
      <c r="C8" s="1" t="s">
        <v>6</v>
      </c>
      <c r="D8" s="7">
        <v>10</v>
      </c>
      <c r="E8" s="2"/>
      <c r="F8" s="18">
        <v>23</v>
      </c>
      <c r="G8" s="2">
        <f t="shared" si="0"/>
        <v>0</v>
      </c>
      <c r="H8" s="2">
        <f t="shared" si="1"/>
        <v>0</v>
      </c>
      <c r="I8" s="13">
        <f t="shared" si="2"/>
        <v>0</v>
      </c>
      <c r="J8" s="21"/>
    </row>
    <row r="9" spans="1:10" ht="25.5" x14ac:dyDescent="0.25">
      <c r="A9" s="14">
        <v>6</v>
      </c>
      <c r="B9" s="6" t="s">
        <v>16</v>
      </c>
      <c r="C9" s="4" t="s">
        <v>6</v>
      </c>
      <c r="D9" s="7">
        <v>10</v>
      </c>
      <c r="E9" s="2"/>
      <c r="F9" s="18">
        <v>23</v>
      </c>
      <c r="G9" s="2">
        <f t="shared" si="0"/>
        <v>0</v>
      </c>
      <c r="H9" s="2">
        <f t="shared" si="1"/>
        <v>0</v>
      </c>
      <c r="I9" s="13">
        <f t="shared" si="2"/>
        <v>0</v>
      </c>
      <c r="J9" s="22"/>
    </row>
    <row r="10" spans="1:10" ht="24" customHeight="1" x14ac:dyDescent="0.25">
      <c r="A10" s="5">
        <v>7</v>
      </c>
      <c r="B10" s="9" t="s">
        <v>19</v>
      </c>
      <c r="C10" s="1" t="s">
        <v>6</v>
      </c>
      <c r="D10" s="7">
        <v>10</v>
      </c>
      <c r="E10" s="2"/>
      <c r="F10" s="18">
        <v>23</v>
      </c>
      <c r="G10" s="2">
        <f t="shared" si="0"/>
        <v>0</v>
      </c>
      <c r="H10" s="2">
        <f t="shared" si="1"/>
        <v>0</v>
      </c>
      <c r="I10" s="13">
        <f t="shared" si="2"/>
        <v>0</v>
      </c>
      <c r="J10" s="21"/>
    </row>
    <row r="11" spans="1:10" ht="25.5" x14ac:dyDescent="0.25">
      <c r="A11" s="5">
        <v>8</v>
      </c>
      <c r="B11" s="10" t="s">
        <v>17</v>
      </c>
      <c r="C11" s="1" t="s">
        <v>6</v>
      </c>
      <c r="D11" s="7">
        <v>10</v>
      </c>
      <c r="E11" s="2"/>
      <c r="F11" s="18">
        <v>23</v>
      </c>
      <c r="G11" s="2">
        <f t="shared" si="0"/>
        <v>0</v>
      </c>
      <c r="H11" s="2">
        <f t="shared" si="1"/>
        <v>0</v>
      </c>
      <c r="I11" s="13">
        <f t="shared" si="2"/>
        <v>0</v>
      </c>
      <c r="J11" s="21"/>
    </row>
    <row r="12" spans="1:10" ht="26.25" customHeight="1" x14ac:dyDescent="0.25">
      <c r="A12" s="5">
        <v>9</v>
      </c>
      <c r="B12" s="6" t="s">
        <v>18</v>
      </c>
      <c r="C12" s="1" t="s">
        <v>11</v>
      </c>
      <c r="D12" s="7">
        <v>1</v>
      </c>
      <c r="E12" s="2"/>
      <c r="F12" s="18">
        <v>23</v>
      </c>
      <c r="G12" s="2">
        <f t="shared" si="0"/>
        <v>0</v>
      </c>
      <c r="H12" s="2">
        <f t="shared" si="1"/>
        <v>0</v>
      </c>
      <c r="I12" s="13">
        <f t="shared" si="2"/>
        <v>0</v>
      </c>
      <c r="J12" s="21"/>
    </row>
    <row r="13" spans="1:10" ht="15.75" x14ac:dyDescent="0.25">
      <c r="A13" s="5"/>
      <c r="B13" s="15" t="s">
        <v>9</v>
      </c>
      <c r="C13" s="16"/>
      <c r="D13" s="16"/>
      <c r="E13" s="17"/>
      <c r="F13" s="17"/>
      <c r="G13" s="17">
        <f>SUM(G4:G12)</f>
        <v>0</v>
      </c>
      <c r="H13" s="17">
        <f>SUM(H4:H12)</f>
        <v>0</v>
      </c>
      <c r="I13" s="17">
        <f>SUM(I4:I12)</f>
        <v>0</v>
      </c>
      <c r="J13" s="21"/>
    </row>
    <row r="14" spans="1:10" ht="15" customHeight="1" x14ac:dyDescent="0.25"/>
    <row r="15" spans="1:10" x14ac:dyDescent="0.25">
      <c r="A15" s="3"/>
    </row>
    <row r="21" ht="19.899999999999999" customHeight="1" x14ac:dyDescent="0.25"/>
  </sheetData>
  <mergeCells count="1">
    <mergeCell ref="A1:I1"/>
  </mergeCells>
  <pageMargins left="0.7" right="0.7" top="0.75" bottom="0.75" header="0.3" footer="0.3"/>
  <pageSetup paperSize="9" scale="85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C1A52A28-9017-4F85-8A00-F903BFAC929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Młynarczyk Wioletta</dc:creator>
  <cp:lastModifiedBy>Młynarczyk Wioletta</cp:lastModifiedBy>
  <cp:lastPrinted>2025-03-24T10:48:14Z</cp:lastPrinted>
  <dcterms:created xsi:type="dcterms:W3CDTF">2024-04-18T09:51:13Z</dcterms:created>
  <dcterms:modified xsi:type="dcterms:W3CDTF">2025-06-04T08:08:53Z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2bfe22e9-bf6a-4108-a63b-fd0ae94ffeb9</vt:lpwstr>
  </property>
  <property fmtid="{D5CDD505-2E9C-101B-9397-08002B2CF9AE}" pid="3" name="bjDocumentSecurityLabel">
    <vt:lpwstr>[d7220eed-17a6-431d-810c-83a0ddfed893]</vt:lpwstr>
  </property>
  <property fmtid="{D5CDD505-2E9C-101B-9397-08002B2CF9AE}" pid="4" name="s5636:Creator type=author">
    <vt:lpwstr>Młynarczyk Wioletta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bjSaver">
    <vt:lpwstr>KtoTv6hsqv1qvcrZzWcgpBsU7mLKaKyS</vt:lpwstr>
  </property>
  <property fmtid="{D5CDD505-2E9C-101B-9397-08002B2CF9AE}" pid="8" name="bjClsUserRVM">
    <vt:lpwstr>[]</vt:lpwstr>
  </property>
  <property fmtid="{D5CDD505-2E9C-101B-9397-08002B2CF9AE}" pid="9" name="s5636:Creator type=IP">
    <vt:lpwstr>10.70.94.70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origin="defaultValue"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  <property fmtid="{D5CDD505-2E9C-101B-9397-08002B2CF9AE}" pid="12" name="bjpmDocIH">
    <vt:lpwstr>zYQ4Zgx1H4HRbx8DlUxUA4HQBx7nR7Ss</vt:lpwstr>
  </property>
</Properties>
</file>