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780" yWindow="780" windowWidth="21690" windowHeight="1246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B26" i="1" l="1"/>
  <c r="F74" i="1"/>
  <c r="F73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<sst xmlns="http://schemas.openxmlformats.org/spreadsheetml/2006/main" count="191" uniqueCount="118">
  <si>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</si>
  <si>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</si>
  <si>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</si>
  <si>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</si>
  <si>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</si>
  <si>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</si>
  <si>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</si>
  <si>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</si>
  <si>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</si>
  <si>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</si>
  <si>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</si>
  <si>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</si>
  <si>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</si>
  <si>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</si>
  <si>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</si>
  <si>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</si>
  <si>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</si>
  <si>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</si>
  <si>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</si>
  <si>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</si>
  <si>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</si>
  <si>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</si>
  <si>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39</t>
  </si>
  <si>
    <t>ROZDR-PP</t>
  </si>
  <si>
    <t>Rozdrabnianie pozostałości drzewnych na całej powierzchni bez mieszania z glebą</t>
  </si>
  <si>
    <t>HA</t>
  </si>
  <si>
    <t xml:space="preserve"> 73</t>
  </si>
  <si>
    <t>WYK-PASCZ</t>
  </si>
  <si>
    <t>Wyorywanie bruzd pługiem leśnym na powierzchni pow. 0,50 ha</t>
  </si>
  <si>
    <t>KMTR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</si>
  <si>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</si>
  <si>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</si>
  <si>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</si>
  <si>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</si>
  <si>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</si>
  <si>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</si>
  <si>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</si>
  <si>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</si>
  <si>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</si>
  <si>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</si>
  <si>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</si>
  <si>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</si>
  <si>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</si>
  <si>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</si>
  <si>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</si>
  <si>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</si>
  <si>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</si>
  <si>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</si>
  <si>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</si>
  <si>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</si>
  <si>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</si>
  <si>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</si>
  <si>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</si>
  <si>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</si>
  <si>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</si>
  <si>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</si>
  <si>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</si>
  <si>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</si>
  <si>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</si>
  <si>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</si>
  <si>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154</t>
  </si>
  <si>
    <t>PUŁF</t>
  </si>
  <si>
    <t>Wykładanie lub zdejmowanie pułapek feromonowych na szkodniki wtórne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</si>
  <si>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</si>
  <si>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</si>
  <si>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</si>
  <si>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</si>
  <si>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</si>
  <si>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</si>
  <si>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</si>
  <si>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</si>
  <si>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</si>
  <si>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</si>
  <si>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</si>
  <si>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</si>
  <si>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</si>
  <si>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</si>
  <si>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</si>
  <si>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</si>
  <si>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</si>
  <si>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</si>
  <si>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</si>
  <si>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</si>
  <si>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</si>
  <si>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</si>
  <si>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</si>
  <si>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</si>
  <si>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</si>
  <si>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</si>
  <si>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</si>
  <si>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</si>
  <si>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</si>
  <si>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</si>
  <si>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</si>
  <si>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</si>
  <si>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</si>
  <si>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</si>
  <si>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</si>
  <si>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</si>
  <si>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</si>
  <si>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</si>
  <si>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</si>
  <si>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</si>
  <si>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</si>
  <si>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</si>
  <si>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</si>
  <si>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</si>
  <si>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</si>
  <si>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</si>
  <si>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</si>
  <si>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</si>
  <si>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</si>
  <si>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</si>
  <si>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</si>
  <si>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</si>
  <si>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</si>
  <si>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</si>
  <si>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2025''  składamy niniejszym ofertę na pakiet I - leśnictwo Alwernia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</si>
</sst>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2"/>
  <sheetViews>
    <sheetView tabSelected="1" topLeftCell="A103" workbookViewId="0">
      <selection activeCell="B16" sqref="B16:I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92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37" t="s">
        <v>93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0" t="s">
        <v>94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23" t="s">
        <v>95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14" t="s">
        <v>96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97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98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99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33" t="s">
        <v>117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100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61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5248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4" t="s">
        <v>101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510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4" t="s">
        <v>102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62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4" t="s">
        <v>103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58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487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62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144</v>
      </c>
      <c r="H50" s="10">
        <v>0</v>
      </c>
      <c r="I50" s="9">
        <f t="shared" ref="I50:I71" si="0">ROUND(G50* H50,2)</f>
        <v>0</v>
      </c>
      <c r="J50" s="5">
        <v>8</v>
      </c>
      <c r="K50" s="9">
        <f t="shared" ref="K50:K71" si="1">ROUND(I50* J50/100,2)</f>
        <v>0</v>
      </c>
      <c r="L50" s="12">
        <f t="shared" ref="L50:L71" si="2"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144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4.75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26.88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25</v>
      </c>
      <c r="G54" s="8">
        <v>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25</v>
      </c>
      <c r="G55" s="8">
        <v>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7.65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12.54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7.04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75.75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200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59</v>
      </c>
      <c r="G62" s="8">
        <v>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59</v>
      </c>
      <c r="G63" s="8">
        <v>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59</v>
      </c>
      <c r="G64" s="8">
        <v>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25</v>
      </c>
      <c r="G65" s="8">
        <v>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55</v>
      </c>
      <c r="G66" s="8">
        <v>930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71</v>
      </c>
      <c r="F67" s="6" t="s">
        <v>55</v>
      </c>
      <c r="G67" s="8">
        <v>306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55</v>
      </c>
      <c r="G68" s="8">
        <v>56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55</v>
      </c>
      <c r="G69" s="8">
        <v>81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4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55</v>
      </c>
      <c r="G70" s="8">
        <v>120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25</v>
      </c>
      <c r="G71" s="8">
        <v>0.32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4" s="1" customFormat="1" ht="55.9" customHeight="1" x14ac:dyDescent="0.2"/>
    <row r="73" spans="2:14" s="1" customFormat="1" ht="21.4" customHeight="1" x14ac:dyDescent="0.2">
      <c r="B73" s="22" t="s">
        <v>86</v>
      </c>
      <c r="C73" s="22"/>
      <c r="D73" s="22"/>
      <c r="E73" s="22"/>
      <c r="F73" s="24">
        <f>ROUND(I32+I37+I42+I47+I50+I51+I52+I53+I54+I55+I56+I57+I58+I59+I60+I61+I62+I63+I64+I65+I66+I67+I68+I69+I70+I71,2)</f>
        <v>0</v>
      </c>
      <c r="G73" s="25"/>
      <c r="H73" s="25"/>
      <c r="I73" s="25"/>
      <c r="J73" s="25"/>
      <c r="K73" s="25"/>
      <c r="L73" s="25"/>
      <c r="M73" s="26"/>
    </row>
    <row r="74" spans="2:14" s="1" customFormat="1" ht="21.4" customHeight="1" x14ac:dyDescent="0.2">
      <c r="B74" s="22" t="s">
        <v>87</v>
      </c>
      <c r="C74" s="22"/>
      <c r="D74" s="22"/>
      <c r="E74" s="22"/>
      <c r="F74" s="27">
        <f>ROUND(L32+L37+L42+L47+L50+L51+L52+L53+L54+L55+L56+L57+L58+L59+L60+L61+L62+L63+L64+L65+L66+L67+L68+L69+L70+L71,2)</f>
        <v>0</v>
      </c>
      <c r="G74" s="28"/>
      <c r="H74" s="28"/>
      <c r="I74" s="28"/>
      <c r="J74" s="28"/>
      <c r="K74" s="28"/>
      <c r="L74" s="28"/>
      <c r="M74" s="29"/>
    </row>
    <row r="75" spans="2:14" s="1" customFormat="1" ht="11.1" customHeight="1" x14ac:dyDescent="0.2"/>
    <row r="76" spans="2:14" s="1" customFormat="1" ht="80.099999999999994" customHeight="1" x14ac:dyDescent="0.2">
      <c r="B76" s="31" t="s">
        <v>104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2.65" customHeight="1" x14ac:dyDescent="0.2"/>
    <row r="78" spans="2:14" s="1" customFormat="1" ht="110.1" customHeight="1" x14ac:dyDescent="0.2">
      <c r="B78" s="31" t="s">
        <v>105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5.25" customHeight="1" x14ac:dyDescent="0.2"/>
    <row r="80" spans="2:14" s="1" customFormat="1" ht="110.1" customHeight="1" x14ac:dyDescent="0.2">
      <c r="B80" s="35" t="s">
        <v>106</v>
      </c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</row>
    <row r="81" spans="2:14" s="1" customFormat="1" ht="5.25" customHeight="1" x14ac:dyDescent="0.2"/>
    <row r="82" spans="2:14" s="1" customFormat="1" ht="37.9" customHeight="1" x14ac:dyDescent="0.2">
      <c r="B82" s="36" t="s">
        <v>88</v>
      </c>
      <c r="C82" s="36"/>
      <c r="D82" s="36"/>
      <c r="E82" s="36"/>
      <c r="F82" s="20" t="s">
        <v>89</v>
      </c>
      <c r="G82" s="20"/>
      <c r="H82" s="20"/>
      <c r="I82" s="20"/>
      <c r="J82" s="20"/>
      <c r="K82" s="20"/>
      <c r="L82" s="20"/>
    </row>
    <row r="83" spans="2:14" s="1" customFormat="1" ht="28.7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2:14" s="1" customFormat="1" ht="28.7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2:14" s="1" customFormat="1" ht="28.7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2:14" s="1" customFormat="1" ht="28.7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2:14" s="1" customFormat="1" ht="2.65" customHeight="1" x14ac:dyDescent="0.2"/>
    <row r="88" spans="2:14" s="1" customFormat="1" ht="203.1" customHeight="1" x14ac:dyDescent="0.2">
      <c r="B88" s="31" t="s">
        <v>107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36.950000000000003" customHeight="1" x14ac:dyDescent="0.2">
      <c r="B90" s="38" t="s">
        <v>108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</row>
    <row r="91" spans="2:14" s="1" customFormat="1" ht="2.65" customHeight="1" x14ac:dyDescent="0.2"/>
    <row r="92" spans="2:14" s="1" customFormat="1" ht="37.9" customHeight="1" x14ac:dyDescent="0.2">
      <c r="B92" s="36" t="s">
        <v>90</v>
      </c>
      <c r="C92" s="36"/>
      <c r="D92" s="36"/>
      <c r="E92" s="36"/>
      <c r="F92" s="18" t="s">
        <v>91</v>
      </c>
      <c r="G92" s="18"/>
      <c r="H92" s="18"/>
      <c r="I92" s="18"/>
      <c r="J92" s="18"/>
      <c r="K92" s="18"/>
      <c r="L92" s="18"/>
    </row>
    <row r="93" spans="2:14" s="1" customFormat="1" ht="28.7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2:14" s="1" customFormat="1" ht="28.7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1" customFormat="1" ht="28.7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8.7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1" customFormat="1" ht="2.65" customHeight="1" x14ac:dyDescent="0.2"/>
    <row r="98" spans="2:14" s="1" customFormat="1" ht="159.94999999999999" customHeight="1" x14ac:dyDescent="0.2">
      <c r="B98" s="31" t="s">
        <v>109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65" customHeight="1" x14ac:dyDescent="0.2"/>
    <row r="100" spans="2:14" s="1" customFormat="1" ht="54.95" customHeight="1" x14ac:dyDescent="0.2">
      <c r="B100" s="31" t="s">
        <v>110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60" customHeight="1" x14ac:dyDescent="0.2">
      <c r="B102" s="35" t="s">
        <v>111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</row>
    <row r="103" spans="2:14" s="1" customFormat="1" ht="2.65" customHeight="1" x14ac:dyDescent="0.2"/>
    <row r="104" spans="2:14" s="1" customFormat="1" ht="48" customHeight="1" x14ac:dyDescent="0.2">
      <c r="B104" s="35" t="s">
        <v>112</v>
      </c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</row>
    <row r="105" spans="2:14" s="1" customFormat="1" ht="2.65" customHeight="1" x14ac:dyDescent="0.2"/>
    <row r="106" spans="2:14" s="1" customFormat="1" ht="125.1" customHeight="1" x14ac:dyDescent="0.2">
      <c r="B106" s="31" t="s">
        <v>113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84.95" customHeight="1" x14ac:dyDescent="0.2">
      <c r="B108" s="31" t="s">
        <v>114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86.85" customHeight="1" x14ac:dyDescent="0.2"/>
    <row r="110" spans="2:14" s="1" customFormat="1" ht="17.649999999999999" customHeight="1" x14ac:dyDescent="0.2">
      <c r="I110" s="15" t="s">
        <v>115</v>
      </c>
      <c r="J110" s="15"/>
    </row>
    <row r="111" spans="2:14" s="1" customFormat="1" ht="145.15" customHeight="1" x14ac:dyDescent="0.2"/>
    <row r="112" spans="2:14" s="1" customFormat="1" ht="81.599999999999994" customHeight="1" x14ac:dyDescent="0.2">
      <c r="B112" s="32" t="s">
        <v>116</v>
      </c>
      <c r="C112" s="32"/>
      <c r="D112" s="32"/>
      <c r="E112" s="32"/>
      <c r="F112" s="32"/>
      <c r="G112" s="32"/>
      <c r="H112" s="32"/>
      <c r="I112" s="32"/>
      <c r="J112" s="32"/>
    </row>
  </sheetData>
  <mergeCells count="88"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F95:L95"/>
    <mergeCell ref="F96:L96"/>
    <mergeCell ref="F82:L82"/>
    <mergeCell ref="F83:L83"/>
    <mergeCell ref="F84:L84"/>
    <mergeCell ref="F85:L85"/>
    <mergeCell ref="F86:L86"/>
    <mergeCell ref="L53:M53"/>
    <mergeCell ref="L54:M54"/>
    <mergeCell ref="F92:L92"/>
    <mergeCell ref="F93:L93"/>
    <mergeCell ref="F94:L94"/>
    <mergeCell ref="L64:M64"/>
    <mergeCell ref="L65:M65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B3:E3"/>
    <mergeCell ref="B5:E5"/>
    <mergeCell ref="B7:E7"/>
    <mergeCell ref="L71:M71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cp:lastPrinted>2024-10-21T13:30:20Z</cp:lastPrinted>
  <dcterms:created xsi:type="dcterms:W3CDTF">2024-10-21T09:38:23Z</dcterms:created>
  <dcterms:modified xsi:type="dcterms:W3CDTF">2024-10-21T13:31:09Z</dcterms:modified>
</cp:coreProperties>
</file>