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730" yWindow="273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<sst xmlns="http://schemas.openxmlformats.org/spreadsheetml/2006/main" count="179" uniqueCount="109">
  <si>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</si>
  <si>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</si>
  <si>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</si>
  <si>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</si>
  <si>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</si>
  <si>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</si>
  <si>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</si>
  <si>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</si>
  <si>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</si>
  <si>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</si>
  <si>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</si>
  <si>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</si>
  <si>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</si>
  <si>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</si>
  <si>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</si>
  <si>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</si>
  <si>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</si>
  <si>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</si>
  <si>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</si>
  <si>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</si>
  <si>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</si>
  <si>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</si>
  <si>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</si>
  <si>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</si>
  <si>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</si>
  <si>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</si>
  <si>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</si>
  <si>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</si>
  <si>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</si>
  <si>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</si>
  <si>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</si>
  <si>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</si>
  <si>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</si>
  <si>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</si>
  <si>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</si>
  <si>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</si>
  <si>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</si>
  <si>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</si>
  <si>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</si>
  <si>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</si>
  <si>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</si>
  <si>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</si>
  <si>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</si>
  <si>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</si>
  <si>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</si>
  <si>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</si>
  <si>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</si>
  <si>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</si>
  <si>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</si>
  <si>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</si>
  <si>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</si>
  <si>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</si>
  <si>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</si>
  <si>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</si>
  <si>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</si>
  <si>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</si>
  <si>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</si>
  <si>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</si>
  <si>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</si>
  <si>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</si>
  <si>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</si>
  <si>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</si>
  <si>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</si>
  <si>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</si>
  <si>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</si>
  <si>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</si>
  <si>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</si>
  <si>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</si>
  <si>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</si>
  <si>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</si>
  <si>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</si>
  <si>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</si>
  <si>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</si>
  <si>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</si>
  <si>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</si>
  <si>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</si>
  <si>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</si>
  <si>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</si>
  <si>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</si>
  <si>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</si>
  <si>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</si>
  <si>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</si>
  <si>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</si>
  <si>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</si>
  <si>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</si>
  <si>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</si>
  <si>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</si>
  <si>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</si>
  <si>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</si>
  <si>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</si>
  <si>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</si>
  <si>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</si>
  <si>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</si>
  <si>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</si>
  <si>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</si>
  <si>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</si>
  <si>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</si>
  <si>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</si>
  <si>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</si>
  <si>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</si>
  <si>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</si>
  <si>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</si>
  <si>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</si>
  <si>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</si>
  <si>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</si>
  <si>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</si>
  <si>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</si>
  <si>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</si>
  <si>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VI- leśnictwo Kopce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</si>
</sst>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9"/>
  <sheetViews>
    <sheetView tabSelected="1" topLeftCell="A58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83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35" t="s">
        <v>84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3" t="s">
        <v>85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0" t="s">
        <v>86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4" t="s">
        <v>87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88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89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90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7" t="s">
        <v>108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91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3001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4" t="s">
        <v>92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66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3029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4" t="s">
        <v>93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58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4" t="s">
        <v>94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73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65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144</v>
      </c>
      <c r="H50" s="10">
        <v>0</v>
      </c>
      <c r="I50" s="9">
        <f t="shared" ref="I50:I68" si="0">ROUND(G50* H50,2)</f>
        <v>0</v>
      </c>
      <c r="J50" s="5">
        <v>8</v>
      </c>
      <c r="K50" s="9">
        <f t="shared" ref="K50:K68" si="1">ROUND(I50* J50/100,2)</f>
        <v>0</v>
      </c>
      <c r="L50" s="12">
        <f t="shared" ref="L50:L68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1.33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2.33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0.35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2.21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7.51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5.2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90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49</v>
      </c>
      <c r="G60" s="8">
        <v>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25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100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45</v>
      </c>
      <c r="G63" s="8">
        <v>812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62</v>
      </c>
      <c r="F64" s="6" t="s">
        <v>45</v>
      </c>
      <c r="G64" s="8">
        <v>108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45</v>
      </c>
      <c r="G65" s="8">
        <v>75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45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45</v>
      </c>
      <c r="G67" s="8">
        <v>68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25</v>
      </c>
      <c r="G68" s="8">
        <v>0.48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55.9" customHeight="1" x14ac:dyDescent="0.2"/>
    <row r="70" spans="2:14" s="1" customFormat="1" ht="21.4" customHeight="1" x14ac:dyDescent="0.2">
      <c r="B70" s="34" t="s">
        <v>77</v>
      </c>
      <c r="C70" s="34"/>
      <c r="D70" s="34"/>
      <c r="E70" s="34"/>
      <c r="F70" s="21">
        <f>ROUND(I32+I37+I42+I47+I50+I51+I52+I53+I54+I55+I56+I57+I58+I59+I60+I61+I62+I63+I64+I65+I66+I67+I68,2)</f>
        <v>0</v>
      </c>
      <c r="G70" s="22"/>
      <c r="H70" s="22"/>
      <c r="I70" s="22"/>
      <c r="J70" s="22"/>
      <c r="K70" s="22"/>
      <c r="L70" s="22"/>
      <c r="M70" s="23"/>
    </row>
    <row r="71" spans="2:14" s="1" customFormat="1" ht="21.4" customHeight="1" x14ac:dyDescent="0.2">
      <c r="B71" s="34" t="s">
        <v>78</v>
      </c>
      <c r="C71" s="34"/>
      <c r="D71" s="34"/>
      <c r="E71" s="34"/>
      <c r="F71" s="24">
        <f>ROUND(L32+L37+L42+L47+L50+L51+L52+L53+L54+L55+L56+L57+L58+L59+L60+L61+L62+L63+L64+L65+L66+L67+L68,2)</f>
        <v>0</v>
      </c>
      <c r="G71" s="25"/>
      <c r="H71" s="25"/>
      <c r="I71" s="25"/>
      <c r="J71" s="25"/>
      <c r="K71" s="25"/>
      <c r="L71" s="25"/>
      <c r="M71" s="26"/>
    </row>
    <row r="72" spans="2:14" s="1" customFormat="1" ht="11.1" customHeight="1" x14ac:dyDescent="0.2"/>
    <row r="73" spans="2:14" s="1" customFormat="1" ht="80.099999999999994" customHeight="1" x14ac:dyDescent="0.2">
      <c r="B73" s="18" t="s">
        <v>95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110.1" customHeight="1" x14ac:dyDescent="0.2">
      <c r="B75" s="18" t="s">
        <v>96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5.25" customHeight="1" x14ac:dyDescent="0.2"/>
    <row r="77" spans="2:14" s="1" customFormat="1" ht="110.1" customHeight="1" x14ac:dyDescent="0.2">
      <c r="B77" s="19" t="s">
        <v>97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2:14" s="1" customFormat="1" ht="5.25" customHeight="1" x14ac:dyDescent="0.2"/>
    <row r="79" spans="2:14" s="1" customFormat="1" ht="37.9" customHeight="1" x14ac:dyDescent="0.2">
      <c r="B79" s="31" t="s">
        <v>79</v>
      </c>
      <c r="C79" s="31"/>
      <c r="D79" s="31"/>
      <c r="E79" s="31"/>
      <c r="F79" s="27" t="s">
        <v>80</v>
      </c>
      <c r="G79" s="27"/>
      <c r="H79" s="27"/>
      <c r="I79" s="27"/>
      <c r="J79" s="27"/>
      <c r="K79" s="27"/>
      <c r="L79" s="27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8.7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2:14" s="1" customFormat="1" ht="28.7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2:14" s="1" customFormat="1" ht="28.7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" customFormat="1" ht="2.65" customHeight="1" x14ac:dyDescent="0.2"/>
    <row r="85" spans="2:14" s="1" customFormat="1" ht="203.1" customHeight="1" x14ac:dyDescent="0.2">
      <c r="B85" s="18" t="s">
        <v>98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2:14" s="1" customFormat="1" ht="2.65" customHeight="1" x14ac:dyDescent="0.2"/>
    <row r="87" spans="2:14" s="1" customFormat="1" ht="36.950000000000003" customHeight="1" x14ac:dyDescent="0.2">
      <c r="B87" s="30" t="s">
        <v>99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2.65" customHeight="1" x14ac:dyDescent="0.2"/>
    <row r="89" spans="2:14" s="1" customFormat="1" ht="37.9" customHeight="1" x14ac:dyDescent="0.2">
      <c r="B89" s="31" t="s">
        <v>81</v>
      </c>
      <c r="C89" s="31"/>
      <c r="D89" s="31"/>
      <c r="E89" s="31"/>
      <c r="F89" s="29" t="s">
        <v>82</v>
      </c>
      <c r="G89" s="29"/>
      <c r="H89" s="29"/>
      <c r="I89" s="29"/>
      <c r="J89" s="29"/>
      <c r="K89" s="29"/>
      <c r="L89" s="29"/>
    </row>
    <row r="90" spans="2:14" s="1" customFormat="1" ht="28.7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2:14" s="1" customFormat="1" ht="28.7" customHeight="1" x14ac:dyDescent="0.2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2:14" s="1" customFormat="1" ht="28.7" customHeight="1" x14ac:dyDescent="0.2"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2:14" s="1" customFormat="1" ht="28.7" customHeight="1" x14ac:dyDescent="0.2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2:14" s="1" customFormat="1" ht="2.65" customHeight="1" x14ac:dyDescent="0.2"/>
    <row r="95" spans="2:14" s="1" customFormat="1" ht="159.94999999999999" customHeight="1" x14ac:dyDescent="0.2">
      <c r="B95" s="18" t="s">
        <v>100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2.65" customHeight="1" x14ac:dyDescent="0.2"/>
    <row r="97" spans="2:14" s="1" customFormat="1" ht="54.95" customHeight="1" x14ac:dyDescent="0.2">
      <c r="B97" s="18" t="s">
        <v>101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60" customHeight="1" x14ac:dyDescent="0.2">
      <c r="B99" s="19" t="s">
        <v>102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48" customHeight="1" x14ac:dyDescent="0.2">
      <c r="B101" s="19" t="s">
        <v>103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4" s="1" customFormat="1" ht="2.65" customHeight="1" x14ac:dyDescent="0.2"/>
    <row r="103" spans="2:14" s="1" customFormat="1" ht="125.1" customHeight="1" x14ac:dyDescent="0.2">
      <c r="B103" s="18" t="s">
        <v>104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65" customHeight="1" x14ac:dyDescent="0.2"/>
    <row r="105" spans="2:14" s="1" customFormat="1" ht="84.95" customHeight="1" x14ac:dyDescent="0.2">
      <c r="B105" s="18" t="s">
        <v>105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86.85" customHeight="1" x14ac:dyDescent="0.2"/>
    <row r="107" spans="2:14" s="1" customFormat="1" ht="17.649999999999999" customHeight="1" x14ac:dyDescent="0.2">
      <c r="I107" s="15" t="s">
        <v>106</v>
      </c>
      <c r="J107" s="15"/>
    </row>
    <row r="108" spans="2:14" s="1" customFormat="1" ht="145.15" customHeight="1" x14ac:dyDescent="0.2"/>
    <row r="109" spans="2:14" s="1" customFormat="1" ht="81.599999999999994" customHeight="1" x14ac:dyDescent="0.2">
      <c r="B109" s="36" t="s">
        <v>107</v>
      </c>
      <c r="C109" s="36"/>
      <c r="D109" s="36"/>
      <c r="E109" s="36"/>
      <c r="F109" s="36"/>
      <c r="G109" s="36"/>
      <c r="H109" s="36"/>
      <c r="I109" s="36"/>
      <c r="J109" s="36"/>
    </row>
  </sheetData>
  <mergeCells count="85">
    <mergeCell ref="B105:N105"/>
    <mergeCell ref="B109:J109"/>
    <mergeCell ref="B24:L24"/>
    <mergeCell ref="B26:L26"/>
    <mergeCell ref="B29:K29"/>
    <mergeCell ref="B34:K34"/>
    <mergeCell ref="B39:K39"/>
    <mergeCell ref="B73:N73"/>
    <mergeCell ref="B75:N75"/>
    <mergeCell ref="B70:E70"/>
    <mergeCell ref="B71:E71"/>
    <mergeCell ref="B10:D11"/>
    <mergeCell ref="B101:N101"/>
    <mergeCell ref="B103:N103"/>
    <mergeCell ref="B77:N77"/>
    <mergeCell ref="B79:E79"/>
    <mergeCell ref="B8:D8"/>
    <mergeCell ref="B80:E80"/>
    <mergeCell ref="B81:E81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82:E82"/>
    <mergeCell ref="B83:E83"/>
    <mergeCell ref="B85:N85"/>
    <mergeCell ref="B87:N87"/>
    <mergeCell ref="B89:E89"/>
    <mergeCell ref="B90:E90"/>
    <mergeCell ref="B91:E91"/>
    <mergeCell ref="B92:E92"/>
    <mergeCell ref="B93:E93"/>
    <mergeCell ref="B95:N95"/>
    <mergeCell ref="B97:N97"/>
    <mergeCell ref="B99:N99"/>
    <mergeCell ref="E14:G14"/>
    <mergeCell ref="F70:M70"/>
    <mergeCell ref="F71:M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L55:M55"/>
    <mergeCell ref="I107:J10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8:M68"/>
    <mergeCell ref="B16:I16"/>
    <mergeCell ref="B18:I18"/>
    <mergeCell ref="B20:I20"/>
    <mergeCell ref="B22:I22"/>
    <mergeCell ref="B44:K44"/>
    <mergeCell ref="B3:E3"/>
    <mergeCell ref="B5:E5"/>
    <mergeCell ref="B7:E7"/>
    <mergeCell ref="L66:M66"/>
    <mergeCell ref="L67:M67"/>
    <mergeCell ref="B4:D4"/>
    <mergeCell ref="B6:D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2024-10-21T09:39:59Z</dcterms:created>
  <dcterms:modified xsi:type="dcterms:W3CDTF">2024-10-21T13:35:00Z</dcterms:modified>
</cp:coreProperties>
</file>