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pawelczyk\Documents\PRZETARG NIEOGRANICZONY\2025\28_ZP_2025 PÓŁKA MACIERZ\3 WWW\"/>
    </mc:Choice>
  </mc:AlternateContent>
  <xr:revisionPtr revIDLastSave="0" documentId="13_ncr:1_{6923AC14-ED22-4CB9-AD03-0CC89532A1A7}" xr6:coauthVersionLast="47" xr6:coauthVersionMax="47" xr10:uidLastSave="{00000000-0000-0000-0000-000000000000}"/>
  <bookViews>
    <workbookView xWindow="-120" yWindow="-120" windowWidth="29040" windowHeight="15840" tabRatio="859" activeTab="1" xr2:uid="{00000000-000D-0000-FFFF-FFFF00000000}"/>
  </bookViews>
  <sheets>
    <sheet name="INSTRUKCJA" sheetId="24" r:id="rId1"/>
    <sheet name="OPZ" sheetId="122" r:id="rId2"/>
  </sheets>
  <definedNames>
    <definedName name="_xlnm.Print_Area" localSheetId="1">OPZ!$A:$I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22" l="1"/>
  <c r="I4" i="122" s="1"/>
  <c r="H11" i="122" s="1"/>
</calcChain>
</file>

<file path=xl/sharedStrings.xml><?xml version="1.0" encoding="utf-8"?>
<sst xmlns="http://schemas.openxmlformats.org/spreadsheetml/2006/main" count="37" uniqueCount="37">
  <si>
    <t>INSTRUKCJA WYPEŁNIANIA ARKUSZA CENOWEGO</t>
  </si>
  <si>
    <t>Zamawiający informuje, że nieprzestrzeganie wymogów zawartych w niniejszej instrukcji będzie skutkowało odrzuceniem oferty za niespełnienie warunków określonych w SIWZ.</t>
  </si>
  <si>
    <t>W przypadku gdy Wykonawca dokona przepisania informacji z kolumny "Parametry wymagane minimalne" bez podania jakichkolwiek innych wymaganych informacji tj. nazwy producenta, typu/modelu i Kodu producenta (w przypadku konieczności jego wpisania), Zamawiający uzna, że oferta została złożona niezgodnie z zapisami SIWZ i taką ofertę wykonawcy odrzuci.</t>
  </si>
  <si>
    <t xml:space="preserve">Niedopuszczalne jest wprowadzanie przez Wykonawców jakichkolwiek zmian w Arkuszu cenowym stanowiącym załącznik nr 1. Wprowadzenie zmian skutkować będzie odrzuceniem oferty zgodnie z przepisami ustawy. Zamawiający zaleca wykorzystanie formularza załącznika nr 1 przekazanego przez Zamawiającego. Dopuszcza się w ofercie złożenie załącznika opracowanego przez Wykonawców pod warunkiem, że będzie on identyczny co do treści z arkuszem przygotowanym przez Zamawiającego. </t>
  </si>
  <si>
    <t xml:space="preserve">Zamawiający bezwględnie wymaga, by asortyment zaoferowany przez Wykonawcę w swojej ofercie był oznaczony w sposób bezspornie go indentyfikujący. Takie oznaczenie oferowanego asortymentu pozwoli Zamawiającemu jednocznie ocenić, czy zaoferowany sprzęt spełnia parametry wymagane minimalne oraz uchroni Wykonawcę przed ewentualnymi skutkami zmiany treści oferty w przypadku konieczności jej wyjaśnienia przez Zamawiającego w przypadku jej niejednoznaczności. </t>
  </si>
  <si>
    <t>W przypadku rozbieżności pomiędzy danymi technicznymi oferowanego sprzetu a danymi występującymi pod podanym Kodem Producenta, Zamawiający przyjmie dane wynikające z Kodu Producenta.</t>
  </si>
  <si>
    <t>Lp.</t>
  </si>
  <si>
    <t>Parametry wymagane minimalne</t>
  </si>
  <si>
    <t>Parametry oferowane</t>
  </si>
  <si>
    <t>VAT w %</t>
  </si>
  <si>
    <t>Cena jednostkowa netto</t>
  </si>
  <si>
    <t>Wartość netto ogółem (kol.4x6)</t>
  </si>
  <si>
    <t>Wartość brutto (kol. 7 x VAT)</t>
  </si>
  <si>
    <t>1.</t>
  </si>
  <si>
    <t>2.</t>
  </si>
  <si>
    <t>3.</t>
  </si>
  <si>
    <t>4.</t>
  </si>
  <si>
    <t>5.</t>
  </si>
  <si>
    <t>6.</t>
  </si>
  <si>
    <t>7.</t>
  </si>
  <si>
    <t>8.</t>
  </si>
  <si>
    <t>Liczba sztuk</t>
  </si>
  <si>
    <r>
      <t>Poprawnie wypełniony oryginalny Arkusz Cenowy, w kolumnie „</t>
    </r>
    <r>
      <rPr>
        <b/>
        <sz val="11"/>
        <rFont val="Czcionka tekstu podstawowego"/>
        <charset val="238"/>
      </rPr>
      <t>Parametry oferowane</t>
    </r>
    <r>
      <rPr>
        <sz val="11"/>
        <rFont val="Czcionka tekstu podstawowego"/>
        <family val="2"/>
        <charset val="238"/>
      </rPr>
      <t xml:space="preserve">”, w poszczególnych wierszach określających zamawiany asortyment, musi zawierać </t>
    </r>
    <r>
      <rPr>
        <b/>
        <sz val="11"/>
        <rFont val="Czcionka tekstu podstawowego"/>
        <charset val="238"/>
      </rPr>
      <t>jego jednoznaczne określenie poprzez podanie nazwy producenta, typu/modelu, parametrów technicznych i „Kodu Producenta” (tzn. part number)</t>
    </r>
    <r>
      <rPr>
        <sz val="11"/>
        <rFont val="Czcionka tekstu podstawowego"/>
        <family val="2"/>
        <charset val="238"/>
      </rPr>
      <t xml:space="preserve">. Przez „Kod producenta” Zamawiający rozumie indywidualny numer nadany przez producenta swojemu produktowi, który określa jego charakterystyczne i indywidualne cechy i parametry. W przypadku gdy dany producent nie nadaje swojemu produktowi „kodu producenta” Zamawiający wymaga by Wykonawca wpisał dane techniczne oferowanego sprzętu wraz z informacją, że producent nie nadał takiego kodu swojemu produktowi.  
</t>
    </r>
    <r>
      <rPr>
        <b/>
        <sz val="11"/>
        <rFont val="Czcionka tekstu podstawowego"/>
        <charset val="238"/>
      </rPr>
      <t>W przypadku oferowania urządzeń z konfiguratora producenta - Wykonawca obowiązany jest do załaczenia do oferty wydruku z konfiguratora producenta</t>
    </r>
    <r>
      <rPr>
        <sz val="11"/>
        <rFont val="Czcionka tekstu podstawowego"/>
        <family val="2"/>
        <charset val="238"/>
      </rPr>
      <t xml:space="preserve">.
Wykonawca zobowiązany jest również do wypełnienia kolumny 6 - arkusza, wiersz 8  „Wartość brutto” stanowiący sumę poszczególnych kwot brutto wylicza się automatycznie.  </t>
    </r>
  </si>
  <si>
    <t xml:space="preserve">Obudowa </t>
  </si>
  <si>
    <t xml:space="preserve">Półka dyskowa musi być dostarczona ze wszystkimi komponentami do instalacji w szafie rack 19''. Wysokość dostarczonej półki dyskowej nie może przekraczać 4U. </t>
  </si>
  <si>
    <t>Pojemność półki</t>
  </si>
  <si>
    <t>Półka musi zostać dostarczona w konfiguracji zawierającej minimum:
25 dysków 22TB NL-SAS
Półka musi być wyposażone w dwa redundantne moduły SAS 12GB/s do komunikacji z kontrolerami macierzy NetApp E2800 i EF300</t>
  </si>
  <si>
    <t>Osprzęt dodatkowy</t>
  </si>
  <si>
    <t>Półka dyskowa zostanie dostarczona z kompletem okablowania tak, aby połączyć z posiadaną przez zamawiającego macierzą NetApp E2800 (SN: 721935500295) lub EF300 wg. najlepszych praktyk producenta macierzy.</t>
  </si>
  <si>
    <t xml:space="preserve">Gwarancja i serwis </t>
  </si>
  <si>
    <t>Gwarancja i serwis producenta dla półki dyskowej i całej macierzy NetApp E2800: SN: 721935500295 - zostanie wyrównany do daty: 2027-10-31
Serwis dla półki dyskowej powinien być świadczony w takim samym trybie/reżimie sam jak dla macierzy do której będzie podłączona w tym zepsute dyski pozostają u zamawiającego.</t>
  </si>
  <si>
    <t>Wymagania dodatkowe</t>
  </si>
  <si>
    <t>Półka do rozbudowy macierzy NetApp E2800</t>
  </si>
  <si>
    <t>Zamawiajacy wymaga zastosowania konkretnego urządzenia ze względu na posiadane już rozwiązanie.</t>
  </si>
  <si>
    <t>Dostarczona półka dyskowa (lub kontroler) musi być fabrycznie nowa i pochodzić z oficjalnego kanału sprzedaży producenta posiadanej macierzy na rynek polski i posiadać pakiet usług gwarancyjnych kierowanych do użytkowników z obszaru Rzeczpospolitej Polskiej.
Zamawiający wymaga oświadczenia,  że oferowana półka nie naruszy istniejącej gwarancji oraz pochodzi z autoryzowanego kanału sprzedaży.</t>
  </si>
  <si>
    <t>CENA BRUTTO</t>
  </si>
  <si>
    <t>1. Dostawa obejmuje sprzęt fabrycznie nowy i fabrycznie zapakowany.
2. Dostawa będzie realizowana pod wskazany w zamówieniu adres do  jednostki Zamawiającego.
3.Zamówienie będzie realizowane  w terminie 21 dni od daty zawarcia umowy.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</si>
</sst>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164" formatCode="#,##0.00\ &quot;zł&quot;"/>
    <numFmt numFmtId="165" formatCode="#,##0.00\ [$zł-415];[Red]\-#,##0.00\ [$zł-415]"/>
    <numFmt numFmtId="166" formatCode="_-* #,##0.00&quot; zł&quot;_-;\-* #,##0.00&quot; zł&quot;_-;_-* \-??&quot; zł&quot;_-;_-@_-"/>
    <numFmt numFmtId="167" formatCode="\ #,##0.00&quot; zł &quot;;\-#,##0.00&quot; zł &quot;;&quot; -&quot;#&quot; zł &quot;;\ @\ "/>
  </numFmts>
  <fonts count="25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i/>
      <sz val="16"/>
      <color indexed="8"/>
      <name val="Arial"/>
      <family val="2"/>
      <charset val="238"/>
    </font>
    <font>
      <sz val="10"/>
      <color indexed="8"/>
      <name val="Arial CE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b/>
      <i/>
      <u/>
      <sz val="11"/>
      <color indexed="8"/>
      <name val="Arial"/>
      <family val="2"/>
      <charset val="238"/>
    </font>
    <font>
      <b/>
      <sz val="10"/>
      <name val="Arial"/>
      <family val="2"/>
      <charset val="238"/>
    </font>
    <font>
      <sz val="8"/>
      <color theme="1"/>
      <name val="Czcionka tekstu podstawowego"/>
      <family val="2"/>
      <charset val="238"/>
    </font>
    <font>
      <sz val="11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name val="Czcionka tekstu podstawowego"/>
      <charset val="238"/>
    </font>
    <font>
      <b/>
      <sz val="11"/>
      <color theme="1"/>
      <name val="Czcionka tekstu podstawowego"/>
      <charset val="238"/>
    </font>
    <font>
      <sz val="11"/>
      <color rgb="FFFF0000"/>
      <name val="Czcionka tekstu podstawowego"/>
      <family val="2"/>
      <charset val="238"/>
    </font>
    <font>
      <sz val="8"/>
      <color rgb="FFFF0000"/>
      <name val="Czcionka tekstu podstawowego"/>
      <family val="2"/>
      <charset val="238"/>
    </font>
    <font>
      <b/>
      <sz val="11"/>
      <name val="Calibri"/>
      <family val="2"/>
      <charset val="238"/>
      <scheme val="minor"/>
    </font>
    <font>
      <b/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rgb="FF66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14">
    <xf numFmtId="0" fontId="0" fillId="0" borderId="0"/>
    <xf numFmtId="0" fontId="3" fillId="0" borderId="0"/>
    <xf numFmtId="0" fontId="2" fillId="0" borderId="0"/>
    <xf numFmtId="0" fontId="7" fillId="0" borderId="0"/>
    <xf numFmtId="0" fontId="8" fillId="0" borderId="0">
      <alignment horizontal="center"/>
    </xf>
    <xf numFmtId="0" fontId="8" fillId="0" borderId="0">
      <alignment horizontal="center" textRotation="90"/>
    </xf>
    <xf numFmtId="0" fontId="9" fillId="0" borderId="0"/>
    <xf numFmtId="0" fontId="10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2" fillId="0" borderId="0"/>
    <xf numFmtId="0" fontId="11" fillId="0" borderId="0"/>
    <xf numFmtId="0" fontId="12" fillId="0" borderId="0"/>
    <xf numFmtId="0" fontId="13" fillId="0" borderId="0"/>
    <xf numFmtId="165" fontId="13" fillId="0" borderId="0"/>
    <xf numFmtId="166" fontId="7" fillId="0" borderId="0"/>
    <xf numFmtId="167" fontId="3" fillId="0" borderId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4" fillId="0" borderId="1" applyBorder="0" applyProtection="0">
      <alignment vertical="center" wrapText="1"/>
    </xf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</cellStyleXfs>
  <cellXfs count="46">
    <xf numFmtId="0" fontId="0" fillId="0" borderId="0" xfId="0"/>
    <xf numFmtId="0" fontId="15" fillId="0" borderId="0" xfId="183" applyFont="1"/>
    <xf numFmtId="0" fontId="1" fillId="0" borderId="0" xfId="183"/>
    <xf numFmtId="0" fontId="15" fillId="0" borderId="0" xfId="183" applyFont="1" applyAlignment="1">
      <alignment horizontal="left"/>
    </xf>
    <xf numFmtId="0" fontId="1" fillId="0" borderId="0" xfId="183" applyAlignment="1">
      <alignment horizontal="left"/>
    </xf>
    <xf numFmtId="49" fontId="14" fillId="2" borderId="1" xfId="1" applyNumberFormat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top" wrapText="1"/>
    </xf>
    <xf numFmtId="0" fontId="14" fillId="2" borderId="1" xfId="1" applyFont="1" applyFill="1" applyBorder="1" applyAlignment="1">
      <alignment horizontal="center" vertical="center" wrapText="1"/>
    </xf>
    <xf numFmtId="0" fontId="6" fillId="0" borderId="0" xfId="0" applyFont="1"/>
    <xf numFmtId="0" fontId="21" fillId="0" borderId="0" xfId="183" applyFont="1"/>
    <xf numFmtId="0" fontId="22" fillId="0" borderId="0" xfId="183" applyFont="1"/>
    <xf numFmtId="0" fontId="4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/>
    <xf numFmtId="0" fontId="17" fillId="3" borderId="0" xfId="0" applyFont="1" applyFill="1"/>
    <xf numFmtId="0" fontId="16" fillId="0" borderId="9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16" fillId="0" borderId="9" xfId="183" applyFont="1" applyBorder="1" applyAlignment="1">
      <alignment horizontal="left" vertical="top" wrapText="1"/>
    </xf>
    <xf numFmtId="0" fontId="16" fillId="0" borderId="6" xfId="183" applyFont="1" applyBorder="1" applyAlignment="1">
      <alignment horizontal="left" vertical="top" wrapText="1"/>
    </xf>
    <xf numFmtId="0" fontId="16" fillId="0" borderId="10" xfId="183" applyFont="1" applyBorder="1" applyAlignment="1">
      <alignment horizontal="left" vertical="top" wrapText="1"/>
    </xf>
    <xf numFmtId="0" fontId="20" fillId="3" borderId="13" xfId="183" applyFont="1" applyFill="1" applyBorder="1" applyAlignment="1">
      <alignment horizontal="center" vertical="center" wrapText="1"/>
    </xf>
    <xf numFmtId="0" fontId="16" fillId="0" borderId="7" xfId="183" applyFont="1" applyBorder="1" applyAlignment="1">
      <alignment horizontal="left" vertical="center" wrapText="1"/>
    </xf>
    <xf numFmtId="0" fontId="16" fillId="0" borderId="5" xfId="183" applyFont="1" applyBorder="1" applyAlignment="1">
      <alignment horizontal="left" vertical="center" wrapText="1"/>
    </xf>
    <xf numFmtId="0" fontId="16" fillId="0" borderId="8" xfId="183" applyFont="1" applyBorder="1" applyAlignment="1">
      <alignment horizontal="left" vertical="center" wrapText="1"/>
    </xf>
    <xf numFmtId="0" fontId="19" fillId="0" borderId="11" xfId="183" applyFont="1" applyBorder="1" applyAlignment="1">
      <alignment horizontal="left" vertical="top" wrapText="1"/>
    </xf>
    <xf numFmtId="0" fontId="19" fillId="0" borderId="1" xfId="183" applyFont="1" applyBorder="1" applyAlignment="1">
      <alignment horizontal="left" vertical="top" wrapText="1"/>
    </xf>
    <xf numFmtId="0" fontId="19" fillId="0" borderId="12" xfId="183" applyFont="1" applyBorder="1" applyAlignment="1">
      <alignment horizontal="left" vertical="top" wrapText="1"/>
    </xf>
    <xf numFmtId="0" fontId="16" fillId="0" borderId="11" xfId="183" applyFont="1" applyBorder="1" applyAlignment="1">
      <alignment horizontal="left" vertical="top" wrapText="1"/>
    </xf>
    <xf numFmtId="0" fontId="16" fillId="0" borderId="1" xfId="183" applyFont="1" applyBorder="1" applyAlignment="1">
      <alignment horizontal="left" vertical="top" wrapText="1"/>
    </xf>
    <xf numFmtId="0" fontId="16" fillId="0" borderId="12" xfId="183" applyFont="1" applyBorder="1" applyAlignment="1">
      <alignment horizontal="left" vertical="top" wrapText="1"/>
    </xf>
    <xf numFmtId="0" fontId="23" fillId="3" borderId="16" xfId="0" applyFont="1" applyFill="1" applyBorder="1" applyAlignment="1">
      <alignment horizontal="right"/>
    </xf>
    <xf numFmtId="164" fontId="23" fillId="3" borderId="16" xfId="0" applyNumberFormat="1" applyFont="1" applyFill="1" applyBorder="1" applyAlignment="1">
      <alignment horizontal="right"/>
    </xf>
    <xf numFmtId="0" fontId="5" fillId="0" borderId="2" xfId="2" applyFont="1" applyBorder="1" applyAlignment="1">
      <alignment horizontal="center" vertical="top"/>
    </xf>
    <xf numFmtId="0" fontId="5" fillId="0" borderId="3" xfId="2" applyFont="1" applyBorder="1" applyAlignment="1">
      <alignment horizontal="center" vertical="top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14" fillId="2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top"/>
    </xf>
    <xf numFmtId="9" fontId="6" fillId="0" borderId="1" xfId="0" applyNumberFormat="1" applyFont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top"/>
    </xf>
  </cellXfs>
  <cellStyles count="414">
    <cellStyle name="Excel Built-in Normal 1" xfId="1" xr:uid="{00000000-0005-0000-0000-000000000000}"/>
    <cellStyle name="Excel Built-in Normal 2" xfId="3" xr:uid="{00000000-0005-0000-0000-000001000000}"/>
    <cellStyle name="Heading 1" xfId="4" xr:uid="{00000000-0005-0000-0000-000002000000}"/>
    <cellStyle name="Heading1 1" xfId="5" xr:uid="{00000000-0005-0000-0000-000003000000}"/>
    <cellStyle name="Normalny" xfId="0" builtinId="0"/>
    <cellStyle name="Normalny 10" xfId="220" xr:uid="{00000000-0005-0000-0000-000005000000}"/>
    <cellStyle name="Normalny 11" xfId="221" xr:uid="{00000000-0005-0000-0000-000006000000}"/>
    <cellStyle name="Normalny 14" xfId="407" xr:uid="{00000000-0005-0000-0000-000007000000}"/>
    <cellStyle name="Normalny 2" xfId="6" xr:uid="{00000000-0005-0000-0000-000008000000}"/>
    <cellStyle name="Normalny 2 2" xfId="7" xr:uid="{00000000-0005-0000-0000-000009000000}"/>
    <cellStyle name="Normalny 2 2 2" xfId="411" xr:uid="{00000000-0005-0000-0000-00000A000000}"/>
    <cellStyle name="Normalny 2 3" xfId="408" xr:uid="{00000000-0005-0000-0000-00000B000000}"/>
    <cellStyle name="Normalny 2 4" xfId="410" xr:uid="{00000000-0005-0000-0000-00000C000000}"/>
    <cellStyle name="Normalny 3" xfId="8" xr:uid="{00000000-0005-0000-0000-00000D000000}"/>
    <cellStyle name="Normalny 4" xfId="9" xr:uid="{00000000-0005-0000-0000-00000E000000}"/>
    <cellStyle name="Normalny 4 2" xfId="409" xr:uid="{00000000-0005-0000-0000-00000F000000}"/>
    <cellStyle name="Normalny 5" xfId="10" xr:uid="{00000000-0005-0000-0000-000010000000}"/>
    <cellStyle name="Normalny 5 2" xfId="413" xr:uid="{00000000-0005-0000-0000-000011000000}"/>
    <cellStyle name="Normalny 5 3" xfId="412" xr:uid="{00000000-0005-0000-0000-000012000000}"/>
    <cellStyle name="Normalny 6" xfId="11" xr:uid="{00000000-0005-0000-0000-000013000000}"/>
    <cellStyle name="Normalny 7" xfId="2" xr:uid="{00000000-0005-0000-0000-000014000000}"/>
    <cellStyle name="Normalny 7 2" xfId="12" xr:uid="{00000000-0005-0000-0000-000015000000}"/>
    <cellStyle name="Normalny 8" xfId="13" xr:uid="{00000000-0005-0000-0000-000016000000}"/>
    <cellStyle name="Normalny 9" xfId="14" xr:uid="{00000000-0005-0000-0000-000017000000}"/>
    <cellStyle name="Normalny 9 2" xfId="183" xr:uid="{00000000-0005-0000-0000-000018000000}"/>
    <cellStyle name="Normalny 9 2 2" xfId="222" xr:uid="{00000000-0005-0000-0000-000019000000}"/>
    <cellStyle name="Normalny 9 3" xfId="146" xr:uid="{00000000-0005-0000-0000-00001A000000}"/>
    <cellStyle name="Normalny 9 3 2" xfId="223" xr:uid="{00000000-0005-0000-0000-00001B000000}"/>
    <cellStyle name="Normalny 9 4" xfId="109" xr:uid="{00000000-0005-0000-0000-00001C000000}"/>
    <cellStyle name="Normalny 9 4 2" xfId="224" xr:uid="{00000000-0005-0000-0000-00001D000000}"/>
    <cellStyle name="Normalny 9 5" xfId="72" xr:uid="{00000000-0005-0000-0000-00001E000000}"/>
    <cellStyle name="Normalny 9 5 2" xfId="225" xr:uid="{00000000-0005-0000-0000-00001F000000}"/>
    <cellStyle name="Normalny 9 6" xfId="226" xr:uid="{00000000-0005-0000-0000-000020000000}"/>
    <cellStyle name="Result 1" xfId="15" xr:uid="{00000000-0005-0000-0000-000021000000}"/>
    <cellStyle name="Result2 1" xfId="16" xr:uid="{00000000-0005-0000-0000-000022000000}"/>
    <cellStyle name="Walutowy 2" xfId="17" xr:uid="{00000000-0005-0000-0000-000023000000}"/>
    <cellStyle name="Walutowy 3" xfId="18" xr:uid="{00000000-0005-0000-0000-000024000000}"/>
    <cellStyle name="Walutowy 4" xfId="19" xr:uid="{00000000-0005-0000-0000-000025000000}"/>
    <cellStyle name="Walutowy 4 10" xfId="227" xr:uid="{00000000-0005-0000-0000-000026000000}"/>
    <cellStyle name="Walutowy 4 2" xfId="20" xr:uid="{00000000-0005-0000-0000-000027000000}"/>
    <cellStyle name="Walutowy 4 2 2" xfId="21" xr:uid="{00000000-0005-0000-0000-000028000000}"/>
    <cellStyle name="Walutowy 4 2 2 2" xfId="22" xr:uid="{00000000-0005-0000-0000-000029000000}"/>
    <cellStyle name="Walutowy 4 2 2 2 2" xfId="23" xr:uid="{00000000-0005-0000-0000-00002A000000}"/>
    <cellStyle name="Walutowy 4 2 2 2 2 2" xfId="71" xr:uid="{00000000-0005-0000-0000-00002B000000}"/>
    <cellStyle name="Walutowy 4 2 2 2 2 2 2" xfId="219" xr:uid="{00000000-0005-0000-0000-00002C000000}"/>
    <cellStyle name="Walutowy 4 2 2 2 2 2 2 2" xfId="228" xr:uid="{00000000-0005-0000-0000-00002D000000}"/>
    <cellStyle name="Walutowy 4 2 2 2 2 2 3" xfId="182" xr:uid="{00000000-0005-0000-0000-00002E000000}"/>
    <cellStyle name="Walutowy 4 2 2 2 2 2 3 2" xfId="229" xr:uid="{00000000-0005-0000-0000-00002F000000}"/>
    <cellStyle name="Walutowy 4 2 2 2 2 2 4" xfId="145" xr:uid="{00000000-0005-0000-0000-000030000000}"/>
    <cellStyle name="Walutowy 4 2 2 2 2 2 4 2" xfId="230" xr:uid="{00000000-0005-0000-0000-000031000000}"/>
    <cellStyle name="Walutowy 4 2 2 2 2 2 5" xfId="108" xr:uid="{00000000-0005-0000-0000-000032000000}"/>
    <cellStyle name="Walutowy 4 2 2 2 2 2 5 2" xfId="231" xr:uid="{00000000-0005-0000-0000-000033000000}"/>
    <cellStyle name="Walutowy 4 2 2 2 2 2 6" xfId="232" xr:uid="{00000000-0005-0000-0000-000034000000}"/>
    <cellStyle name="Walutowy 4 2 2 2 2 3" xfId="188" xr:uid="{00000000-0005-0000-0000-000035000000}"/>
    <cellStyle name="Walutowy 4 2 2 2 2 3 2" xfId="233" xr:uid="{00000000-0005-0000-0000-000036000000}"/>
    <cellStyle name="Walutowy 4 2 2 2 2 4" xfId="151" xr:uid="{00000000-0005-0000-0000-000037000000}"/>
    <cellStyle name="Walutowy 4 2 2 2 2 4 2" xfId="234" xr:uid="{00000000-0005-0000-0000-000038000000}"/>
    <cellStyle name="Walutowy 4 2 2 2 2 5" xfId="114" xr:uid="{00000000-0005-0000-0000-000039000000}"/>
    <cellStyle name="Walutowy 4 2 2 2 2 5 2" xfId="235" xr:uid="{00000000-0005-0000-0000-00003A000000}"/>
    <cellStyle name="Walutowy 4 2 2 2 2 6" xfId="77" xr:uid="{00000000-0005-0000-0000-00003B000000}"/>
    <cellStyle name="Walutowy 4 2 2 2 2 6 2" xfId="236" xr:uid="{00000000-0005-0000-0000-00003C000000}"/>
    <cellStyle name="Walutowy 4 2 2 2 2 7" xfId="237" xr:uid="{00000000-0005-0000-0000-00003D000000}"/>
    <cellStyle name="Walutowy 4 2 2 2 3" xfId="58" xr:uid="{00000000-0005-0000-0000-00003E000000}"/>
    <cellStyle name="Walutowy 4 2 2 2 3 2" xfId="210" xr:uid="{00000000-0005-0000-0000-00003F000000}"/>
    <cellStyle name="Walutowy 4 2 2 2 3 2 2" xfId="238" xr:uid="{00000000-0005-0000-0000-000040000000}"/>
    <cellStyle name="Walutowy 4 2 2 2 3 3" xfId="173" xr:uid="{00000000-0005-0000-0000-000041000000}"/>
    <cellStyle name="Walutowy 4 2 2 2 3 3 2" xfId="239" xr:uid="{00000000-0005-0000-0000-000042000000}"/>
    <cellStyle name="Walutowy 4 2 2 2 3 4" xfId="136" xr:uid="{00000000-0005-0000-0000-000043000000}"/>
    <cellStyle name="Walutowy 4 2 2 2 3 4 2" xfId="240" xr:uid="{00000000-0005-0000-0000-000044000000}"/>
    <cellStyle name="Walutowy 4 2 2 2 3 5" xfId="99" xr:uid="{00000000-0005-0000-0000-000045000000}"/>
    <cellStyle name="Walutowy 4 2 2 2 3 5 2" xfId="241" xr:uid="{00000000-0005-0000-0000-000046000000}"/>
    <cellStyle name="Walutowy 4 2 2 2 3 6" xfId="242" xr:uid="{00000000-0005-0000-0000-000047000000}"/>
    <cellStyle name="Walutowy 4 2 2 2 4" xfId="187" xr:uid="{00000000-0005-0000-0000-000048000000}"/>
    <cellStyle name="Walutowy 4 2 2 2 4 2" xfId="243" xr:uid="{00000000-0005-0000-0000-000049000000}"/>
    <cellStyle name="Walutowy 4 2 2 2 5" xfId="150" xr:uid="{00000000-0005-0000-0000-00004A000000}"/>
    <cellStyle name="Walutowy 4 2 2 2 5 2" xfId="244" xr:uid="{00000000-0005-0000-0000-00004B000000}"/>
    <cellStyle name="Walutowy 4 2 2 2 6" xfId="113" xr:uid="{00000000-0005-0000-0000-00004C000000}"/>
    <cellStyle name="Walutowy 4 2 2 2 6 2" xfId="245" xr:uid="{00000000-0005-0000-0000-00004D000000}"/>
    <cellStyle name="Walutowy 4 2 2 2 7" xfId="76" xr:uid="{00000000-0005-0000-0000-00004E000000}"/>
    <cellStyle name="Walutowy 4 2 2 2 7 2" xfId="246" xr:uid="{00000000-0005-0000-0000-00004F000000}"/>
    <cellStyle name="Walutowy 4 2 2 2 8" xfId="247" xr:uid="{00000000-0005-0000-0000-000050000000}"/>
    <cellStyle name="Walutowy 4 2 2 3" xfId="24" xr:uid="{00000000-0005-0000-0000-000051000000}"/>
    <cellStyle name="Walutowy 4 2 2 3 2" xfId="67" xr:uid="{00000000-0005-0000-0000-000052000000}"/>
    <cellStyle name="Walutowy 4 2 2 3 2 2" xfId="216" xr:uid="{00000000-0005-0000-0000-000053000000}"/>
    <cellStyle name="Walutowy 4 2 2 3 2 2 2" xfId="248" xr:uid="{00000000-0005-0000-0000-000054000000}"/>
    <cellStyle name="Walutowy 4 2 2 3 2 3" xfId="179" xr:uid="{00000000-0005-0000-0000-000055000000}"/>
    <cellStyle name="Walutowy 4 2 2 3 2 3 2" xfId="249" xr:uid="{00000000-0005-0000-0000-000056000000}"/>
    <cellStyle name="Walutowy 4 2 2 3 2 4" xfId="142" xr:uid="{00000000-0005-0000-0000-000057000000}"/>
    <cellStyle name="Walutowy 4 2 2 3 2 4 2" xfId="250" xr:uid="{00000000-0005-0000-0000-000058000000}"/>
    <cellStyle name="Walutowy 4 2 2 3 2 5" xfId="105" xr:uid="{00000000-0005-0000-0000-000059000000}"/>
    <cellStyle name="Walutowy 4 2 2 3 2 5 2" xfId="251" xr:uid="{00000000-0005-0000-0000-00005A000000}"/>
    <cellStyle name="Walutowy 4 2 2 3 2 6" xfId="252" xr:uid="{00000000-0005-0000-0000-00005B000000}"/>
    <cellStyle name="Walutowy 4 2 2 3 3" xfId="189" xr:uid="{00000000-0005-0000-0000-00005C000000}"/>
    <cellStyle name="Walutowy 4 2 2 3 3 2" xfId="253" xr:uid="{00000000-0005-0000-0000-00005D000000}"/>
    <cellStyle name="Walutowy 4 2 2 3 4" xfId="152" xr:uid="{00000000-0005-0000-0000-00005E000000}"/>
    <cellStyle name="Walutowy 4 2 2 3 4 2" xfId="254" xr:uid="{00000000-0005-0000-0000-00005F000000}"/>
    <cellStyle name="Walutowy 4 2 2 3 5" xfId="115" xr:uid="{00000000-0005-0000-0000-000060000000}"/>
    <cellStyle name="Walutowy 4 2 2 3 5 2" xfId="255" xr:uid="{00000000-0005-0000-0000-000061000000}"/>
    <cellStyle name="Walutowy 4 2 2 3 6" xfId="78" xr:uid="{00000000-0005-0000-0000-000062000000}"/>
    <cellStyle name="Walutowy 4 2 2 3 6 2" xfId="256" xr:uid="{00000000-0005-0000-0000-000063000000}"/>
    <cellStyle name="Walutowy 4 2 2 3 7" xfId="257" xr:uid="{00000000-0005-0000-0000-000064000000}"/>
    <cellStyle name="Walutowy 4 2 2 4" xfId="54" xr:uid="{00000000-0005-0000-0000-000065000000}"/>
    <cellStyle name="Walutowy 4 2 2 4 2" xfId="207" xr:uid="{00000000-0005-0000-0000-000066000000}"/>
    <cellStyle name="Walutowy 4 2 2 4 2 2" xfId="258" xr:uid="{00000000-0005-0000-0000-000067000000}"/>
    <cellStyle name="Walutowy 4 2 2 4 3" xfId="170" xr:uid="{00000000-0005-0000-0000-000068000000}"/>
    <cellStyle name="Walutowy 4 2 2 4 3 2" xfId="259" xr:uid="{00000000-0005-0000-0000-000069000000}"/>
    <cellStyle name="Walutowy 4 2 2 4 4" xfId="133" xr:uid="{00000000-0005-0000-0000-00006A000000}"/>
    <cellStyle name="Walutowy 4 2 2 4 4 2" xfId="260" xr:uid="{00000000-0005-0000-0000-00006B000000}"/>
    <cellStyle name="Walutowy 4 2 2 4 5" xfId="96" xr:uid="{00000000-0005-0000-0000-00006C000000}"/>
    <cellStyle name="Walutowy 4 2 2 4 5 2" xfId="261" xr:uid="{00000000-0005-0000-0000-00006D000000}"/>
    <cellStyle name="Walutowy 4 2 2 4 6" xfId="262" xr:uid="{00000000-0005-0000-0000-00006E000000}"/>
    <cellStyle name="Walutowy 4 2 2 5" xfId="186" xr:uid="{00000000-0005-0000-0000-00006F000000}"/>
    <cellStyle name="Walutowy 4 2 2 5 2" xfId="263" xr:uid="{00000000-0005-0000-0000-000070000000}"/>
    <cellStyle name="Walutowy 4 2 2 6" xfId="149" xr:uid="{00000000-0005-0000-0000-000071000000}"/>
    <cellStyle name="Walutowy 4 2 2 6 2" xfId="264" xr:uid="{00000000-0005-0000-0000-000072000000}"/>
    <cellStyle name="Walutowy 4 2 2 7" xfId="112" xr:uid="{00000000-0005-0000-0000-000073000000}"/>
    <cellStyle name="Walutowy 4 2 2 7 2" xfId="265" xr:uid="{00000000-0005-0000-0000-000074000000}"/>
    <cellStyle name="Walutowy 4 2 2 8" xfId="75" xr:uid="{00000000-0005-0000-0000-000075000000}"/>
    <cellStyle name="Walutowy 4 2 2 8 2" xfId="266" xr:uid="{00000000-0005-0000-0000-000076000000}"/>
    <cellStyle name="Walutowy 4 2 2 9" xfId="267" xr:uid="{00000000-0005-0000-0000-000077000000}"/>
    <cellStyle name="Walutowy 4 2 3" xfId="25" xr:uid="{00000000-0005-0000-0000-000078000000}"/>
    <cellStyle name="Walutowy 4 2 3 2" xfId="61" xr:uid="{00000000-0005-0000-0000-000079000000}"/>
    <cellStyle name="Walutowy 4 2 3 2 2" xfId="212" xr:uid="{00000000-0005-0000-0000-00007A000000}"/>
    <cellStyle name="Walutowy 4 2 3 2 2 2" xfId="268" xr:uid="{00000000-0005-0000-0000-00007B000000}"/>
    <cellStyle name="Walutowy 4 2 3 2 3" xfId="175" xr:uid="{00000000-0005-0000-0000-00007C000000}"/>
    <cellStyle name="Walutowy 4 2 3 2 3 2" xfId="269" xr:uid="{00000000-0005-0000-0000-00007D000000}"/>
    <cellStyle name="Walutowy 4 2 3 2 4" xfId="138" xr:uid="{00000000-0005-0000-0000-00007E000000}"/>
    <cellStyle name="Walutowy 4 2 3 2 4 2" xfId="270" xr:uid="{00000000-0005-0000-0000-00007F000000}"/>
    <cellStyle name="Walutowy 4 2 3 2 5" xfId="101" xr:uid="{00000000-0005-0000-0000-000080000000}"/>
    <cellStyle name="Walutowy 4 2 3 2 5 2" xfId="271" xr:uid="{00000000-0005-0000-0000-000081000000}"/>
    <cellStyle name="Walutowy 4 2 3 2 6" xfId="272" xr:uid="{00000000-0005-0000-0000-000082000000}"/>
    <cellStyle name="Walutowy 4 2 3 3" xfId="190" xr:uid="{00000000-0005-0000-0000-000083000000}"/>
    <cellStyle name="Walutowy 4 2 3 3 2" xfId="273" xr:uid="{00000000-0005-0000-0000-000084000000}"/>
    <cellStyle name="Walutowy 4 2 3 4" xfId="153" xr:uid="{00000000-0005-0000-0000-000085000000}"/>
    <cellStyle name="Walutowy 4 2 3 4 2" xfId="274" xr:uid="{00000000-0005-0000-0000-000086000000}"/>
    <cellStyle name="Walutowy 4 2 3 5" xfId="116" xr:uid="{00000000-0005-0000-0000-000087000000}"/>
    <cellStyle name="Walutowy 4 2 3 5 2" xfId="275" xr:uid="{00000000-0005-0000-0000-000088000000}"/>
    <cellStyle name="Walutowy 4 2 3 6" xfId="79" xr:uid="{00000000-0005-0000-0000-000089000000}"/>
    <cellStyle name="Walutowy 4 2 3 6 2" xfId="276" xr:uid="{00000000-0005-0000-0000-00008A000000}"/>
    <cellStyle name="Walutowy 4 2 3 7" xfId="277" xr:uid="{00000000-0005-0000-0000-00008B000000}"/>
    <cellStyle name="Walutowy 4 2 4" xfId="48" xr:uid="{00000000-0005-0000-0000-00008C000000}"/>
    <cellStyle name="Walutowy 4 2 4 2" xfId="203" xr:uid="{00000000-0005-0000-0000-00008D000000}"/>
    <cellStyle name="Walutowy 4 2 4 2 2" xfId="278" xr:uid="{00000000-0005-0000-0000-00008E000000}"/>
    <cellStyle name="Walutowy 4 2 4 3" xfId="166" xr:uid="{00000000-0005-0000-0000-00008F000000}"/>
    <cellStyle name="Walutowy 4 2 4 3 2" xfId="279" xr:uid="{00000000-0005-0000-0000-000090000000}"/>
    <cellStyle name="Walutowy 4 2 4 4" xfId="129" xr:uid="{00000000-0005-0000-0000-000091000000}"/>
    <cellStyle name="Walutowy 4 2 4 4 2" xfId="280" xr:uid="{00000000-0005-0000-0000-000092000000}"/>
    <cellStyle name="Walutowy 4 2 4 5" xfId="92" xr:uid="{00000000-0005-0000-0000-000093000000}"/>
    <cellStyle name="Walutowy 4 2 4 5 2" xfId="281" xr:uid="{00000000-0005-0000-0000-000094000000}"/>
    <cellStyle name="Walutowy 4 2 4 6" xfId="282" xr:uid="{00000000-0005-0000-0000-000095000000}"/>
    <cellStyle name="Walutowy 4 2 5" xfId="185" xr:uid="{00000000-0005-0000-0000-000096000000}"/>
    <cellStyle name="Walutowy 4 2 5 2" xfId="283" xr:uid="{00000000-0005-0000-0000-000097000000}"/>
    <cellStyle name="Walutowy 4 2 6" xfId="148" xr:uid="{00000000-0005-0000-0000-000098000000}"/>
    <cellStyle name="Walutowy 4 2 6 2" xfId="284" xr:uid="{00000000-0005-0000-0000-000099000000}"/>
    <cellStyle name="Walutowy 4 2 7" xfId="111" xr:uid="{00000000-0005-0000-0000-00009A000000}"/>
    <cellStyle name="Walutowy 4 2 7 2" xfId="285" xr:uid="{00000000-0005-0000-0000-00009B000000}"/>
    <cellStyle name="Walutowy 4 2 8" xfId="74" xr:uid="{00000000-0005-0000-0000-00009C000000}"/>
    <cellStyle name="Walutowy 4 2 8 2" xfId="286" xr:uid="{00000000-0005-0000-0000-00009D000000}"/>
    <cellStyle name="Walutowy 4 2 9" xfId="287" xr:uid="{00000000-0005-0000-0000-00009E000000}"/>
    <cellStyle name="Walutowy 4 3" xfId="26" xr:uid="{00000000-0005-0000-0000-00009F000000}"/>
    <cellStyle name="Walutowy 4 3 2" xfId="27" xr:uid="{00000000-0005-0000-0000-0000A0000000}"/>
    <cellStyle name="Walutowy 4 3 2 2" xfId="65" xr:uid="{00000000-0005-0000-0000-0000A1000000}"/>
    <cellStyle name="Walutowy 4 3 2 2 2" xfId="215" xr:uid="{00000000-0005-0000-0000-0000A2000000}"/>
    <cellStyle name="Walutowy 4 3 2 2 2 2" xfId="288" xr:uid="{00000000-0005-0000-0000-0000A3000000}"/>
    <cellStyle name="Walutowy 4 3 2 2 3" xfId="178" xr:uid="{00000000-0005-0000-0000-0000A4000000}"/>
    <cellStyle name="Walutowy 4 3 2 2 3 2" xfId="289" xr:uid="{00000000-0005-0000-0000-0000A5000000}"/>
    <cellStyle name="Walutowy 4 3 2 2 4" xfId="141" xr:uid="{00000000-0005-0000-0000-0000A6000000}"/>
    <cellStyle name="Walutowy 4 3 2 2 4 2" xfId="290" xr:uid="{00000000-0005-0000-0000-0000A7000000}"/>
    <cellStyle name="Walutowy 4 3 2 2 5" xfId="104" xr:uid="{00000000-0005-0000-0000-0000A8000000}"/>
    <cellStyle name="Walutowy 4 3 2 2 5 2" xfId="291" xr:uid="{00000000-0005-0000-0000-0000A9000000}"/>
    <cellStyle name="Walutowy 4 3 2 2 6" xfId="292" xr:uid="{00000000-0005-0000-0000-0000AA000000}"/>
    <cellStyle name="Walutowy 4 3 2 3" xfId="192" xr:uid="{00000000-0005-0000-0000-0000AB000000}"/>
    <cellStyle name="Walutowy 4 3 2 3 2" xfId="293" xr:uid="{00000000-0005-0000-0000-0000AC000000}"/>
    <cellStyle name="Walutowy 4 3 2 4" xfId="155" xr:uid="{00000000-0005-0000-0000-0000AD000000}"/>
    <cellStyle name="Walutowy 4 3 2 4 2" xfId="294" xr:uid="{00000000-0005-0000-0000-0000AE000000}"/>
    <cellStyle name="Walutowy 4 3 2 5" xfId="118" xr:uid="{00000000-0005-0000-0000-0000AF000000}"/>
    <cellStyle name="Walutowy 4 3 2 5 2" xfId="295" xr:uid="{00000000-0005-0000-0000-0000B0000000}"/>
    <cellStyle name="Walutowy 4 3 2 6" xfId="81" xr:uid="{00000000-0005-0000-0000-0000B1000000}"/>
    <cellStyle name="Walutowy 4 3 2 6 2" xfId="296" xr:uid="{00000000-0005-0000-0000-0000B2000000}"/>
    <cellStyle name="Walutowy 4 3 2 7" xfId="297" xr:uid="{00000000-0005-0000-0000-0000B3000000}"/>
    <cellStyle name="Walutowy 4 3 3" xfId="52" xr:uid="{00000000-0005-0000-0000-0000B4000000}"/>
    <cellStyle name="Walutowy 4 3 3 2" xfId="206" xr:uid="{00000000-0005-0000-0000-0000B5000000}"/>
    <cellStyle name="Walutowy 4 3 3 2 2" xfId="298" xr:uid="{00000000-0005-0000-0000-0000B6000000}"/>
    <cellStyle name="Walutowy 4 3 3 3" xfId="169" xr:uid="{00000000-0005-0000-0000-0000B7000000}"/>
    <cellStyle name="Walutowy 4 3 3 3 2" xfId="299" xr:uid="{00000000-0005-0000-0000-0000B8000000}"/>
    <cellStyle name="Walutowy 4 3 3 4" xfId="132" xr:uid="{00000000-0005-0000-0000-0000B9000000}"/>
    <cellStyle name="Walutowy 4 3 3 4 2" xfId="300" xr:uid="{00000000-0005-0000-0000-0000BA000000}"/>
    <cellStyle name="Walutowy 4 3 3 5" xfId="95" xr:uid="{00000000-0005-0000-0000-0000BB000000}"/>
    <cellStyle name="Walutowy 4 3 3 5 2" xfId="301" xr:uid="{00000000-0005-0000-0000-0000BC000000}"/>
    <cellStyle name="Walutowy 4 3 3 6" xfId="302" xr:uid="{00000000-0005-0000-0000-0000BD000000}"/>
    <cellStyle name="Walutowy 4 3 4" xfId="191" xr:uid="{00000000-0005-0000-0000-0000BE000000}"/>
    <cellStyle name="Walutowy 4 3 4 2" xfId="303" xr:uid="{00000000-0005-0000-0000-0000BF000000}"/>
    <cellStyle name="Walutowy 4 3 5" xfId="154" xr:uid="{00000000-0005-0000-0000-0000C0000000}"/>
    <cellStyle name="Walutowy 4 3 5 2" xfId="304" xr:uid="{00000000-0005-0000-0000-0000C1000000}"/>
    <cellStyle name="Walutowy 4 3 6" xfId="117" xr:uid="{00000000-0005-0000-0000-0000C2000000}"/>
    <cellStyle name="Walutowy 4 3 6 2" xfId="305" xr:uid="{00000000-0005-0000-0000-0000C3000000}"/>
    <cellStyle name="Walutowy 4 3 7" xfId="80" xr:uid="{00000000-0005-0000-0000-0000C4000000}"/>
    <cellStyle name="Walutowy 4 3 7 2" xfId="306" xr:uid="{00000000-0005-0000-0000-0000C5000000}"/>
    <cellStyle name="Walutowy 4 3 8" xfId="307" xr:uid="{00000000-0005-0000-0000-0000C6000000}"/>
    <cellStyle name="Walutowy 4 4" xfId="28" xr:uid="{00000000-0005-0000-0000-0000C7000000}"/>
    <cellStyle name="Walutowy 4 4 2" xfId="59" xr:uid="{00000000-0005-0000-0000-0000C8000000}"/>
    <cellStyle name="Walutowy 4 4 2 2" xfId="211" xr:uid="{00000000-0005-0000-0000-0000C9000000}"/>
    <cellStyle name="Walutowy 4 4 2 2 2" xfId="308" xr:uid="{00000000-0005-0000-0000-0000CA000000}"/>
    <cellStyle name="Walutowy 4 4 2 3" xfId="174" xr:uid="{00000000-0005-0000-0000-0000CB000000}"/>
    <cellStyle name="Walutowy 4 4 2 3 2" xfId="309" xr:uid="{00000000-0005-0000-0000-0000CC000000}"/>
    <cellStyle name="Walutowy 4 4 2 4" xfId="137" xr:uid="{00000000-0005-0000-0000-0000CD000000}"/>
    <cellStyle name="Walutowy 4 4 2 4 2" xfId="310" xr:uid="{00000000-0005-0000-0000-0000CE000000}"/>
    <cellStyle name="Walutowy 4 4 2 5" xfId="100" xr:uid="{00000000-0005-0000-0000-0000CF000000}"/>
    <cellStyle name="Walutowy 4 4 2 5 2" xfId="311" xr:uid="{00000000-0005-0000-0000-0000D0000000}"/>
    <cellStyle name="Walutowy 4 4 2 6" xfId="312" xr:uid="{00000000-0005-0000-0000-0000D1000000}"/>
    <cellStyle name="Walutowy 4 4 3" xfId="193" xr:uid="{00000000-0005-0000-0000-0000D2000000}"/>
    <cellStyle name="Walutowy 4 4 3 2" xfId="313" xr:uid="{00000000-0005-0000-0000-0000D3000000}"/>
    <cellStyle name="Walutowy 4 4 4" xfId="156" xr:uid="{00000000-0005-0000-0000-0000D4000000}"/>
    <cellStyle name="Walutowy 4 4 4 2" xfId="314" xr:uid="{00000000-0005-0000-0000-0000D5000000}"/>
    <cellStyle name="Walutowy 4 4 5" xfId="119" xr:uid="{00000000-0005-0000-0000-0000D6000000}"/>
    <cellStyle name="Walutowy 4 4 5 2" xfId="315" xr:uid="{00000000-0005-0000-0000-0000D7000000}"/>
    <cellStyle name="Walutowy 4 4 6" xfId="82" xr:uid="{00000000-0005-0000-0000-0000D8000000}"/>
    <cellStyle name="Walutowy 4 4 6 2" xfId="316" xr:uid="{00000000-0005-0000-0000-0000D9000000}"/>
    <cellStyle name="Walutowy 4 4 7" xfId="317" xr:uid="{00000000-0005-0000-0000-0000DA000000}"/>
    <cellStyle name="Walutowy 4 5" xfId="46" xr:uid="{00000000-0005-0000-0000-0000DB000000}"/>
    <cellStyle name="Walutowy 4 5 2" xfId="202" xr:uid="{00000000-0005-0000-0000-0000DC000000}"/>
    <cellStyle name="Walutowy 4 5 2 2" xfId="318" xr:uid="{00000000-0005-0000-0000-0000DD000000}"/>
    <cellStyle name="Walutowy 4 5 3" xfId="165" xr:uid="{00000000-0005-0000-0000-0000DE000000}"/>
    <cellStyle name="Walutowy 4 5 3 2" xfId="319" xr:uid="{00000000-0005-0000-0000-0000DF000000}"/>
    <cellStyle name="Walutowy 4 5 4" xfId="128" xr:uid="{00000000-0005-0000-0000-0000E0000000}"/>
    <cellStyle name="Walutowy 4 5 4 2" xfId="320" xr:uid="{00000000-0005-0000-0000-0000E1000000}"/>
    <cellStyle name="Walutowy 4 5 5" xfId="91" xr:uid="{00000000-0005-0000-0000-0000E2000000}"/>
    <cellStyle name="Walutowy 4 5 5 2" xfId="321" xr:uid="{00000000-0005-0000-0000-0000E3000000}"/>
    <cellStyle name="Walutowy 4 5 6" xfId="322" xr:uid="{00000000-0005-0000-0000-0000E4000000}"/>
    <cellStyle name="Walutowy 4 6" xfId="184" xr:uid="{00000000-0005-0000-0000-0000E5000000}"/>
    <cellStyle name="Walutowy 4 6 2" xfId="323" xr:uid="{00000000-0005-0000-0000-0000E6000000}"/>
    <cellStyle name="Walutowy 4 7" xfId="147" xr:uid="{00000000-0005-0000-0000-0000E7000000}"/>
    <cellStyle name="Walutowy 4 7 2" xfId="324" xr:uid="{00000000-0005-0000-0000-0000E8000000}"/>
    <cellStyle name="Walutowy 4 8" xfId="110" xr:uid="{00000000-0005-0000-0000-0000E9000000}"/>
    <cellStyle name="Walutowy 4 8 2" xfId="325" xr:uid="{00000000-0005-0000-0000-0000EA000000}"/>
    <cellStyle name="Walutowy 4 9" xfId="73" xr:uid="{00000000-0005-0000-0000-0000EB000000}"/>
    <cellStyle name="Walutowy 4 9 2" xfId="326" xr:uid="{00000000-0005-0000-0000-0000EC000000}"/>
    <cellStyle name="Walutowy 5" xfId="29" xr:uid="{00000000-0005-0000-0000-0000ED000000}"/>
    <cellStyle name="Walutowy 5 2" xfId="30" xr:uid="{00000000-0005-0000-0000-0000EE000000}"/>
    <cellStyle name="Walutowy 5 2 2" xfId="31" xr:uid="{00000000-0005-0000-0000-0000EF000000}"/>
    <cellStyle name="Walutowy 5 2 2 2" xfId="32" xr:uid="{00000000-0005-0000-0000-0000F0000000}"/>
    <cellStyle name="Walutowy 5 2 2 2 2" xfId="68" xr:uid="{00000000-0005-0000-0000-0000F1000000}"/>
    <cellStyle name="Walutowy 5 2 2 3" xfId="55" xr:uid="{00000000-0005-0000-0000-0000F2000000}"/>
    <cellStyle name="Walutowy 5 2 3" xfId="33" xr:uid="{00000000-0005-0000-0000-0000F3000000}"/>
    <cellStyle name="Walutowy 5 2 3 2" xfId="62" xr:uid="{00000000-0005-0000-0000-0000F4000000}"/>
    <cellStyle name="Walutowy 5 2 4" xfId="49" xr:uid="{00000000-0005-0000-0000-0000F5000000}"/>
    <cellStyle name="Walutowy 5 3" xfId="34" xr:uid="{00000000-0005-0000-0000-0000F6000000}"/>
    <cellStyle name="Walutowy 5 3 2" xfId="35" xr:uid="{00000000-0005-0000-0000-0000F7000000}"/>
    <cellStyle name="Walutowy 5 3 2 2" xfId="66" xr:uid="{00000000-0005-0000-0000-0000F8000000}"/>
    <cellStyle name="Walutowy 5 3 3" xfId="53" xr:uid="{00000000-0005-0000-0000-0000F9000000}"/>
    <cellStyle name="Walutowy 5 4" xfId="36" xr:uid="{00000000-0005-0000-0000-0000FA000000}"/>
    <cellStyle name="Walutowy 5 4 2" xfId="60" xr:uid="{00000000-0005-0000-0000-0000FB000000}"/>
    <cellStyle name="Walutowy 5 5" xfId="47" xr:uid="{00000000-0005-0000-0000-0000FC000000}"/>
    <cellStyle name="Walutowy 6" xfId="37" xr:uid="{00000000-0005-0000-0000-0000FD000000}"/>
    <cellStyle name="Walutowy 6 2" xfId="38" xr:uid="{00000000-0005-0000-0000-0000FE000000}"/>
    <cellStyle name="Walutowy 6 2 2" xfId="39" xr:uid="{00000000-0005-0000-0000-0000FF000000}"/>
    <cellStyle name="Walutowy 6 2 2 2" xfId="69" xr:uid="{00000000-0005-0000-0000-000000010000}"/>
    <cellStyle name="Walutowy 6 2 2 2 2" xfId="217" xr:uid="{00000000-0005-0000-0000-000001010000}"/>
    <cellStyle name="Walutowy 6 2 2 2 2 2" xfId="327" xr:uid="{00000000-0005-0000-0000-000002010000}"/>
    <cellStyle name="Walutowy 6 2 2 2 3" xfId="180" xr:uid="{00000000-0005-0000-0000-000003010000}"/>
    <cellStyle name="Walutowy 6 2 2 2 3 2" xfId="328" xr:uid="{00000000-0005-0000-0000-000004010000}"/>
    <cellStyle name="Walutowy 6 2 2 2 4" xfId="143" xr:uid="{00000000-0005-0000-0000-000005010000}"/>
    <cellStyle name="Walutowy 6 2 2 2 4 2" xfId="329" xr:uid="{00000000-0005-0000-0000-000006010000}"/>
    <cellStyle name="Walutowy 6 2 2 2 5" xfId="106" xr:uid="{00000000-0005-0000-0000-000007010000}"/>
    <cellStyle name="Walutowy 6 2 2 2 5 2" xfId="330" xr:uid="{00000000-0005-0000-0000-000008010000}"/>
    <cellStyle name="Walutowy 6 2 2 2 6" xfId="331" xr:uid="{00000000-0005-0000-0000-000009010000}"/>
    <cellStyle name="Walutowy 6 2 2 3" xfId="196" xr:uid="{00000000-0005-0000-0000-00000A010000}"/>
    <cellStyle name="Walutowy 6 2 2 3 2" xfId="332" xr:uid="{00000000-0005-0000-0000-00000B010000}"/>
    <cellStyle name="Walutowy 6 2 2 4" xfId="159" xr:uid="{00000000-0005-0000-0000-00000C010000}"/>
    <cellStyle name="Walutowy 6 2 2 4 2" xfId="333" xr:uid="{00000000-0005-0000-0000-00000D010000}"/>
    <cellStyle name="Walutowy 6 2 2 5" xfId="122" xr:uid="{00000000-0005-0000-0000-00000E010000}"/>
    <cellStyle name="Walutowy 6 2 2 5 2" xfId="334" xr:uid="{00000000-0005-0000-0000-00000F010000}"/>
    <cellStyle name="Walutowy 6 2 2 6" xfId="85" xr:uid="{00000000-0005-0000-0000-000010010000}"/>
    <cellStyle name="Walutowy 6 2 2 6 2" xfId="335" xr:uid="{00000000-0005-0000-0000-000011010000}"/>
    <cellStyle name="Walutowy 6 2 2 7" xfId="336" xr:uid="{00000000-0005-0000-0000-000012010000}"/>
    <cellStyle name="Walutowy 6 2 3" xfId="56" xr:uid="{00000000-0005-0000-0000-000013010000}"/>
    <cellStyle name="Walutowy 6 2 3 2" xfId="208" xr:uid="{00000000-0005-0000-0000-000014010000}"/>
    <cellStyle name="Walutowy 6 2 3 2 2" xfId="337" xr:uid="{00000000-0005-0000-0000-000015010000}"/>
    <cellStyle name="Walutowy 6 2 3 3" xfId="171" xr:uid="{00000000-0005-0000-0000-000016010000}"/>
    <cellStyle name="Walutowy 6 2 3 3 2" xfId="338" xr:uid="{00000000-0005-0000-0000-000017010000}"/>
    <cellStyle name="Walutowy 6 2 3 4" xfId="134" xr:uid="{00000000-0005-0000-0000-000018010000}"/>
    <cellStyle name="Walutowy 6 2 3 4 2" xfId="339" xr:uid="{00000000-0005-0000-0000-000019010000}"/>
    <cellStyle name="Walutowy 6 2 3 5" xfId="97" xr:uid="{00000000-0005-0000-0000-00001A010000}"/>
    <cellStyle name="Walutowy 6 2 3 5 2" xfId="340" xr:uid="{00000000-0005-0000-0000-00001B010000}"/>
    <cellStyle name="Walutowy 6 2 3 6" xfId="341" xr:uid="{00000000-0005-0000-0000-00001C010000}"/>
    <cellStyle name="Walutowy 6 2 4" xfId="195" xr:uid="{00000000-0005-0000-0000-00001D010000}"/>
    <cellStyle name="Walutowy 6 2 4 2" xfId="342" xr:uid="{00000000-0005-0000-0000-00001E010000}"/>
    <cellStyle name="Walutowy 6 2 5" xfId="158" xr:uid="{00000000-0005-0000-0000-00001F010000}"/>
    <cellStyle name="Walutowy 6 2 5 2" xfId="343" xr:uid="{00000000-0005-0000-0000-000020010000}"/>
    <cellStyle name="Walutowy 6 2 6" xfId="121" xr:uid="{00000000-0005-0000-0000-000021010000}"/>
    <cellStyle name="Walutowy 6 2 6 2" xfId="344" xr:uid="{00000000-0005-0000-0000-000022010000}"/>
    <cellStyle name="Walutowy 6 2 7" xfId="84" xr:uid="{00000000-0005-0000-0000-000023010000}"/>
    <cellStyle name="Walutowy 6 2 7 2" xfId="345" xr:uid="{00000000-0005-0000-0000-000024010000}"/>
    <cellStyle name="Walutowy 6 2 8" xfId="346" xr:uid="{00000000-0005-0000-0000-000025010000}"/>
    <cellStyle name="Walutowy 6 3" xfId="40" xr:uid="{00000000-0005-0000-0000-000026010000}"/>
    <cellStyle name="Walutowy 6 3 2" xfId="63" xr:uid="{00000000-0005-0000-0000-000027010000}"/>
    <cellStyle name="Walutowy 6 3 2 2" xfId="213" xr:uid="{00000000-0005-0000-0000-000028010000}"/>
    <cellStyle name="Walutowy 6 3 2 2 2" xfId="347" xr:uid="{00000000-0005-0000-0000-000029010000}"/>
    <cellStyle name="Walutowy 6 3 2 3" xfId="176" xr:uid="{00000000-0005-0000-0000-00002A010000}"/>
    <cellStyle name="Walutowy 6 3 2 3 2" xfId="348" xr:uid="{00000000-0005-0000-0000-00002B010000}"/>
    <cellStyle name="Walutowy 6 3 2 4" xfId="139" xr:uid="{00000000-0005-0000-0000-00002C010000}"/>
    <cellStyle name="Walutowy 6 3 2 4 2" xfId="349" xr:uid="{00000000-0005-0000-0000-00002D010000}"/>
    <cellStyle name="Walutowy 6 3 2 5" xfId="102" xr:uid="{00000000-0005-0000-0000-00002E010000}"/>
    <cellStyle name="Walutowy 6 3 2 5 2" xfId="350" xr:uid="{00000000-0005-0000-0000-00002F010000}"/>
    <cellStyle name="Walutowy 6 3 2 6" xfId="351" xr:uid="{00000000-0005-0000-0000-000030010000}"/>
    <cellStyle name="Walutowy 6 3 3" xfId="197" xr:uid="{00000000-0005-0000-0000-000031010000}"/>
    <cellStyle name="Walutowy 6 3 3 2" xfId="352" xr:uid="{00000000-0005-0000-0000-000032010000}"/>
    <cellStyle name="Walutowy 6 3 4" xfId="160" xr:uid="{00000000-0005-0000-0000-000033010000}"/>
    <cellStyle name="Walutowy 6 3 4 2" xfId="353" xr:uid="{00000000-0005-0000-0000-000034010000}"/>
    <cellStyle name="Walutowy 6 3 5" xfId="123" xr:uid="{00000000-0005-0000-0000-000035010000}"/>
    <cellStyle name="Walutowy 6 3 5 2" xfId="354" xr:uid="{00000000-0005-0000-0000-000036010000}"/>
    <cellStyle name="Walutowy 6 3 6" xfId="86" xr:uid="{00000000-0005-0000-0000-000037010000}"/>
    <cellStyle name="Walutowy 6 3 6 2" xfId="355" xr:uid="{00000000-0005-0000-0000-000038010000}"/>
    <cellStyle name="Walutowy 6 3 7" xfId="356" xr:uid="{00000000-0005-0000-0000-000039010000}"/>
    <cellStyle name="Walutowy 6 4" xfId="50" xr:uid="{00000000-0005-0000-0000-00003A010000}"/>
    <cellStyle name="Walutowy 6 4 2" xfId="204" xr:uid="{00000000-0005-0000-0000-00003B010000}"/>
    <cellStyle name="Walutowy 6 4 2 2" xfId="357" xr:uid="{00000000-0005-0000-0000-00003C010000}"/>
    <cellStyle name="Walutowy 6 4 3" xfId="167" xr:uid="{00000000-0005-0000-0000-00003D010000}"/>
    <cellStyle name="Walutowy 6 4 3 2" xfId="358" xr:uid="{00000000-0005-0000-0000-00003E010000}"/>
    <cellStyle name="Walutowy 6 4 4" xfId="130" xr:uid="{00000000-0005-0000-0000-00003F010000}"/>
    <cellStyle name="Walutowy 6 4 4 2" xfId="359" xr:uid="{00000000-0005-0000-0000-000040010000}"/>
    <cellStyle name="Walutowy 6 4 5" xfId="93" xr:uid="{00000000-0005-0000-0000-000041010000}"/>
    <cellStyle name="Walutowy 6 4 5 2" xfId="360" xr:uid="{00000000-0005-0000-0000-000042010000}"/>
    <cellStyle name="Walutowy 6 4 6" xfId="361" xr:uid="{00000000-0005-0000-0000-000043010000}"/>
    <cellStyle name="Walutowy 6 5" xfId="194" xr:uid="{00000000-0005-0000-0000-000044010000}"/>
    <cellStyle name="Walutowy 6 5 2" xfId="362" xr:uid="{00000000-0005-0000-0000-000045010000}"/>
    <cellStyle name="Walutowy 6 6" xfId="157" xr:uid="{00000000-0005-0000-0000-000046010000}"/>
    <cellStyle name="Walutowy 6 6 2" xfId="363" xr:uid="{00000000-0005-0000-0000-000047010000}"/>
    <cellStyle name="Walutowy 6 7" xfId="120" xr:uid="{00000000-0005-0000-0000-000048010000}"/>
    <cellStyle name="Walutowy 6 7 2" xfId="364" xr:uid="{00000000-0005-0000-0000-000049010000}"/>
    <cellStyle name="Walutowy 6 8" xfId="83" xr:uid="{00000000-0005-0000-0000-00004A010000}"/>
    <cellStyle name="Walutowy 6 8 2" xfId="365" xr:uid="{00000000-0005-0000-0000-00004B010000}"/>
    <cellStyle name="Walutowy 6 9" xfId="366" xr:uid="{00000000-0005-0000-0000-00004C010000}"/>
    <cellStyle name="Walutowy 7" xfId="41" xr:uid="{00000000-0005-0000-0000-00004D010000}"/>
    <cellStyle name="Walutowy 7 2" xfId="42" xr:uid="{00000000-0005-0000-0000-00004E010000}"/>
    <cellStyle name="Walutowy 7 2 2" xfId="64" xr:uid="{00000000-0005-0000-0000-00004F010000}"/>
    <cellStyle name="Walutowy 7 2 2 2" xfId="214" xr:uid="{00000000-0005-0000-0000-000050010000}"/>
    <cellStyle name="Walutowy 7 2 2 2 2" xfId="367" xr:uid="{00000000-0005-0000-0000-000051010000}"/>
    <cellStyle name="Walutowy 7 2 2 3" xfId="177" xr:uid="{00000000-0005-0000-0000-000052010000}"/>
    <cellStyle name="Walutowy 7 2 2 3 2" xfId="368" xr:uid="{00000000-0005-0000-0000-000053010000}"/>
    <cellStyle name="Walutowy 7 2 2 4" xfId="140" xr:uid="{00000000-0005-0000-0000-000054010000}"/>
    <cellStyle name="Walutowy 7 2 2 4 2" xfId="369" xr:uid="{00000000-0005-0000-0000-000055010000}"/>
    <cellStyle name="Walutowy 7 2 2 5" xfId="103" xr:uid="{00000000-0005-0000-0000-000056010000}"/>
    <cellStyle name="Walutowy 7 2 2 5 2" xfId="370" xr:uid="{00000000-0005-0000-0000-000057010000}"/>
    <cellStyle name="Walutowy 7 2 2 6" xfId="371" xr:uid="{00000000-0005-0000-0000-000058010000}"/>
    <cellStyle name="Walutowy 7 2 3" xfId="199" xr:uid="{00000000-0005-0000-0000-000059010000}"/>
    <cellStyle name="Walutowy 7 2 3 2" xfId="372" xr:uid="{00000000-0005-0000-0000-00005A010000}"/>
    <cellStyle name="Walutowy 7 2 4" xfId="162" xr:uid="{00000000-0005-0000-0000-00005B010000}"/>
    <cellStyle name="Walutowy 7 2 4 2" xfId="373" xr:uid="{00000000-0005-0000-0000-00005C010000}"/>
    <cellStyle name="Walutowy 7 2 5" xfId="125" xr:uid="{00000000-0005-0000-0000-00005D010000}"/>
    <cellStyle name="Walutowy 7 2 5 2" xfId="374" xr:uid="{00000000-0005-0000-0000-00005E010000}"/>
    <cellStyle name="Walutowy 7 2 6" xfId="88" xr:uid="{00000000-0005-0000-0000-00005F010000}"/>
    <cellStyle name="Walutowy 7 2 6 2" xfId="375" xr:uid="{00000000-0005-0000-0000-000060010000}"/>
    <cellStyle name="Walutowy 7 2 7" xfId="376" xr:uid="{00000000-0005-0000-0000-000061010000}"/>
    <cellStyle name="Walutowy 7 3" xfId="51" xr:uid="{00000000-0005-0000-0000-000062010000}"/>
    <cellStyle name="Walutowy 7 3 2" xfId="205" xr:uid="{00000000-0005-0000-0000-000063010000}"/>
    <cellStyle name="Walutowy 7 3 2 2" xfId="377" xr:uid="{00000000-0005-0000-0000-000064010000}"/>
    <cellStyle name="Walutowy 7 3 3" xfId="168" xr:uid="{00000000-0005-0000-0000-000065010000}"/>
    <cellStyle name="Walutowy 7 3 3 2" xfId="378" xr:uid="{00000000-0005-0000-0000-000066010000}"/>
    <cellStyle name="Walutowy 7 3 4" xfId="131" xr:uid="{00000000-0005-0000-0000-000067010000}"/>
    <cellStyle name="Walutowy 7 3 4 2" xfId="379" xr:uid="{00000000-0005-0000-0000-000068010000}"/>
    <cellStyle name="Walutowy 7 3 5" xfId="94" xr:uid="{00000000-0005-0000-0000-000069010000}"/>
    <cellStyle name="Walutowy 7 3 5 2" xfId="380" xr:uid="{00000000-0005-0000-0000-00006A010000}"/>
    <cellStyle name="Walutowy 7 3 6" xfId="381" xr:uid="{00000000-0005-0000-0000-00006B010000}"/>
    <cellStyle name="Walutowy 7 4" xfId="198" xr:uid="{00000000-0005-0000-0000-00006C010000}"/>
    <cellStyle name="Walutowy 7 4 2" xfId="382" xr:uid="{00000000-0005-0000-0000-00006D010000}"/>
    <cellStyle name="Walutowy 7 5" xfId="161" xr:uid="{00000000-0005-0000-0000-00006E010000}"/>
    <cellStyle name="Walutowy 7 5 2" xfId="383" xr:uid="{00000000-0005-0000-0000-00006F010000}"/>
    <cellStyle name="Walutowy 7 6" xfId="124" xr:uid="{00000000-0005-0000-0000-000070010000}"/>
    <cellStyle name="Walutowy 7 6 2" xfId="384" xr:uid="{00000000-0005-0000-0000-000071010000}"/>
    <cellStyle name="Walutowy 7 7" xfId="87" xr:uid="{00000000-0005-0000-0000-000072010000}"/>
    <cellStyle name="Walutowy 7 7 2" xfId="385" xr:uid="{00000000-0005-0000-0000-000073010000}"/>
    <cellStyle name="Walutowy 7 8" xfId="386" xr:uid="{00000000-0005-0000-0000-000074010000}"/>
    <cellStyle name="Walutowy 8" xfId="43" xr:uid="{00000000-0005-0000-0000-000075010000}"/>
    <cellStyle name="Walutowy 8 2" xfId="44" xr:uid="{00000000-0005-0000-0000-000076010000}"/>
    <cellStyle name="Walutowy 8 2 2" xfId="70" xr:uid="{00000000-0005-0000-0000-000077010000}"/>
    <cellStyle name="Walutowy 8 2 2 2" xfId="218" xr:uid="{00000000-0005-0000-0000-000078010000}"/>
    <cellStyle name="Walutowy 8 2 2 2 2" xfId="387" xr:uid="{00000000-0005-0000-0000-000079010000}"/>
    <cellStyle name="Walutowy 8 2 2 3" xfId="181" xr:uid="{00000000-0005-0000-0000-00007A010000}"/>
    <cellStyle name="Walutowy 8 2 2 3 2" xfId="388" xr:uid="{00000000-0005-0000-0000-00007B010000}"/>
    <cellStyle name="Walutowy 8 2 2 4" xfId="144" xr:uid="{00000000-0005-0000-0000-00007C010000}"/>
    <cellStyle name="Walutowy 8 2 2 4 2" xfId="389" xr:uid="{00000000-0005-0000-0000-00007D010000}"/>
    <cellStyle name="Walutowy 8 2 2 5" xfId="107" xr:uid="{00000000-0005-0000-0000-00007E010000}"/>
    <cellStyle name="Walutowy 8 2 2 5 2" xfId="390" xr:uid="{00000000-0005-0000-0000-00007F010000}"/>
    <cellStyle name="Walutowy 8 2 2 6" xfId="391" xr:uid="{00000000-0005-0000-0000-000080010000}"/>
    <cellStyle name="Walutowy 8 2 3" xfId="201" xr:uid="{00000000-0005-0000-0000-000081010000}"/>
    <cellStyle name="Walutowy 8 2 3 2" xfId="392" xr:uid="{00000000-0005-0000-0000-000082010000}"/>
    <cellStyle name="Walutowy 8 2 4" xfId="164" xr:uid="{00000000-0005-0000-0000-000083010000}"/>
    <cellStyle name="Walutowy 8 2 4 2" xfId="393" xr:uid="{00000000-0005-0000-0000-000084010000}"/>
    <cellStyle name="Walutowy 8 2 5" xfId="127" xr:uid="{00000000-0005-0000-0000-000085010000}"/>
    <cellStyle name="Walutowy 8 2 5 2" xfId="394" xr:uid="{00000000-0005-0000-0000-000086010000}"/>
    <cellStyle name="Walutowy 8 2 6" xfId="90" xr:uid="{00000000-0005-0000-0000-000087010000}"/>
    <cellStyle name="Walutowy 8 2 6 2" xfId="395" xr:uid="{00000000-0005-0000-0000-000088010000}"/>
    <cellStyle name="Walutowy 8 2 7" xfId="396" xr:uid="{00000000-0005-0000-0000-000089010000}"/>
    <cellStyle name="Walutowy 8 3" xfId="57" xr:uid="{00000000-0005-0000-0000-00008A010000}"/>
    <cellStyle name="Walutowy 8 3 2" xfId="209" xr:uid="{00000000-0005-0000-0000-00008B010000}"/>
    <cellStyle name="Walutowy 8 3 2 2" xfId="397" xr:uid="{00000000-0005-0000-0000-00008C010000}"/>
    <cellStyle name="Walutowy 8 3 3" xfId="172" xr:uid="{00000000-0005-0000-0000-00008D010000}"/>
    <cellStyle name="Walutowy 8 3 3 2" xfId="398" xr:uid="{00000000-0005-0000-0000-00008E010000}"/>
    <cellStyle name="Walutowy 8 3 4" xfId="135" xr:uid="{00000000-0005-0000-0000-00008F010000}"/>
    <cellStyle name="Walutowy 8 3 4 2" xfId="399" xr:uid="{00000000-0005-0000-0000-000090010000}"/>
    <cellStyle name="Walutowy 8 3 5" xfId="98" xr:uid="{00000000-0005-0000-0000-000091010000}"/>
    <cellStyle name="Walutowy 8 3 5 2" xfId="400" xr:uid="{00000000-0005-0000-0000-000092010000}"/>
    <cellStyle name="Walutowy 8 3 6" xfId="401" xr:uid="{00000000-0005-0000-0000-000093010000}"/>
    <cellStyle name="Walutowy 8 4" xfId="200" xr:uid="{00000000-0005-0000-0000-000094010000}"/>
    <cellStyle name="Walutowy 8 4 2" xfId="402" xr:uid="{00000000-0005-0000-0000-000095010000}"/>
    <cellStyle name="Walutowy 8 5" xfId="163" xr:uid="{00000000-0005-0000-0000-000096010000}"/>
    <cellStyle name="Walutowy 8 5 2" xfId="403" xr:uid="{00000000-0005-0000-0000-000097010000}"/>
    <cellStyle name="Walutowy 8 6" xfId="126" xr:uid="{00000000-0005-0000-0000-000098010000}"/>
    <cellStyle name="Walutowy 8 6 2" xfId="404" xr:uid="{00000000-0005-0000-0000-000099010000}"/>
    <cellStyle name="Walutowy 8 7" xfId="89" xr:uid="{00000000-0005-0000-0000-00009A010000}"/>
    <cellStyle name="Walutowy 8 7 2" xfId="405" xr:uid="{00000000-0005-0000-0000-00009B010000}"/>
    <cellStyle name="Walutowy 8 8" xfId="406" xr:uid="{00000000-0005-0000-0000-00009C010000}"/>
    <cellStyle name="Zamówienia publiczne" xfId="45" xr:uid="{00000000-0005-0000-0000-00009D010000}"/>
  </cellStyles>
  <dxfs count="0"/>
  <tableStyles count="0" defaultTableStyle="TableStyleMedium2" defaultPivotStyle="PivotStyleLight16"/>
  <colors>
    <mruColors>
      <color rgb="FF66FF99"/>
      <color rgb="FFCCFF99"/>
      <color rgb="FFFFFF00"/>
      <color rgb="FFFFFF66"/>
      <color rgb="FF00FF99"/>
      <color rgb="FFFFCC66"/>
      <color rgb="FF66FFFF"/>
      <color rgb="FFCCCC00"/>
      <color rgb="FFCC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opLeftCell="A6" zoomScaleSheetLayoutView="100" workbookViewId="0">
      <selection activeCell="A3" sqref="A3:H3"/>
    </sheetView>
  </sheetViews>
  <sheetFormatPr defaultColWidth="9.140625" defaultRowHeight="14.25"/>
  <cols>
    <col min="1" max="1" width="4" style="2" customWidth="1"/>
    <col min="2" max="2" width="13.7109375" style="2" customWidth="1"/>
    <col min="3" max="3" width="40.42578125" style="2" customWidth="1"/>
    <col min="4" max="4" width="24.42578125" style="2" customWidth="1"/>
    <col min="5" max="5" width="6.85546875" style="2" customWidth="1"/>
    <col min="6" max="6" width="8.85546875" style="2" customWidth="1"/>
    <col min="7" max="7" width="12.7109375" style="2" customWidth="1"/>
    <col min="8" max="8" width="14.85546875" style="2" customWidth="1"/>
    <col min="9" max="9" width="33.42578125" style="1" customWidth="1"/>
    <col min="10" max="16384" width="9.140625" style="2"/>
  </cols>
  <sheetData>
    <row r="1" spans="1:9" ht="15.75" thickBot="1">
      <c r="A1" s="23" t="s">
        <v>0</v>
      </c>
      <c r="B1" s="23"/>
      <c r="C1" s="23"/>
      <c r="D1" s="23"/>
      <c r="E1" s="23"/>
      <c r="F1" s="23"/>
      <c r="G1" s="23"/>
      <c r="H1" s="23"/>
    </row>
    <row r="2" spans="1:9" ht="117" customHeight="1">
      <c r="A2" s="24" t="s">
        <v>36</v>
      </c>
      <c r="B2" s="25"/>
      <c r="C2" s="25"/>
      <c r="D2" s="25"/>
      <c r="E2" s="25"/>
      <c r="F2" s="25"/>
      <c r="G2" s="25"/>
      <c r="H2" s="26"/>
    </row>
    <row r="3" spans="1:9" ht="31.15" customHeight="1">
      <c r="A3" s="27" t="s">
        <v>1</v>
      </c>
      <c r="B3" s="28"/>
      <c r="C3" s="28"/>
      <c r="D3" s="28"/>
      <c r="E3" s="28"/>
      <c r="F3" s="28"/>
      <c r="G3" s="28"/>
      <c r="H3" s="29"/>
    </row>
    <row r="4" spans="1:9" ht="166.5" customHeight="1">
      <c r="A4" s="30" t="s">
        <v>22</v>
      </c>
      <c r="B4" s="31"/>
      <c r="C4" s="31"/>
      <c r="D4" s="31"/>
      <c r="E4" s="31"/>
      <c r="F4" s="31"/>
      <c r="G4" s="31"/>
      <c r="H4" s="32"/>
    </row>
    <row r="5" spans="1:9" s="4" customFormat="1" ht="54.75" customHeight="1">
      <c r="A5" s="30" t="s">
        <v>2</v>
      </c>
      <c r="B5" s="31"/>
      <c r="C5" s="31"/>
      <c r="D5" s="31"/>
      <c r="E5" s="31"/>
      <c r="F5" s="31"/>
      <c r="G5" s="31"/>
      <c r="H5" s="32"/>
      <c r="I5" s="3"/>
    </row>
    <row r="6" spans="1:9" s="4" customFormat="1" ht="76.5" customHeight="1">
      <c r="A6" s="30" t="s">
        <v>3</v>
      </c>
      <c r="B6" s="31"/>
      <c r="C6" s="31"/>
      <c r="D6" s="31"/>
      <c r="E6" s="31"/>
      <c r="F6" s="31"/>
      <c r="G6" s="31"/>
      <c r="H6" s="32"/>
      <c r="I6" s="3"/>
    </row>
    <row r="7" spans="1:9" ht="58.9" customHeight="1" thickBot="1">
      <c r="A7" s="20" t="s">
        <v>4</v>
      </c>
      <c r="B7" s="21"/>
      <c r="C7" s="21"/>
      <c r="D7" s="21"/>
      <c r="E7" s="21"/>
      <c r="F7" s="21"/>
      <c r="G7" s="21"/>
      <c r="H7" s="22"/>
    </row>
    <row r="8" spans="1:9" ht="34.9" customHeight="1" thickBot="1">
      <c r="A8" s="17" t="s">
        <v>5</v>
      </c>
      <c r="B8" s="18"/>
      <c r="C8" s="18"/>
      <c r="D8" s="18"/>
      <c r="E8" s="18"/>
      <c r="F8" s="18"/>
      <c r="G8" s="18"/>
      <c r="H8" s="19"/>
    </row>
    <row r="13" spans="1:9">
      <c r="H13" s="9"/>
      <c r="I13" s="10"/>
    </row>
  </sheetData>
  <mergeCells count="8">
    <mergeCell ref="A8:H8"/>
    <mergeCell ref="A7:H7"/>
    <mergeCell ref="A1:H1"/>
    <mergeCell ref="A2:H2"/>
    <mergeCell ref="A3:H3"/>
    <mergeCell ref="A4:H4"/>
    <mergeCell ref="A5:H5"/>
    <mergeCell ref="A6:H6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I11"/>
  <sheetViews>
    <sheetView tabSelected="1" zoomScale="85" zoomScaleNormal="85" workbookViewId="0">
      <selection activeCell="C15" sqref="C15"/>
    </sheetView>
  </sheetViews>
  <sheetFormatPr defaultRowHeight="15"/>
  <cols>
    <col min="1" max="1" width="5.7109375" style="15" customWidth="1"/>
    <col min="2" max="2" width="26.28515625" style="15" customWidth="1"/>
    <col min="3" max="4" width="60.7109375" style="15" customWidth="1"/>
    <col min="5" max="6" width="9.140625" style="15"/>
    <col min="7" max="7" width="15.7109375" style="15" customWidth="1"/>
    <col min="8" max="8" width="10.42578125" style="15" bestFit="1" customWidth="1"/>
    <col min="9" max="9" width="12.28515625" style="15" bestFit="1" customWidth="1"/>
    <col min="10" max="16384" width="9.140625" style="15"/>
  </cols>
  <sheetData>
    <row r="1" spans="1:9" ht="18">
      <c r="B1" s="39"/>
      <c r="C1" s="39"/>
      <c r="D1" s="40"/>
      <c r="E1" s="40"/>
      <c r="F1" s="40"/>
      <c r="G1" s="40"/>
      <c r="H1" s="40"/>
      <c r="I1" s="40"/>
    </row>
    <row r="2" spans="1:9" ht="51">
      <c r="A2" s="6" t="s">
        <v>6</v>
      </c>
      <c r="B2" s="41" t="s">
        <v>7</v>
      </c>
      <c r="C2" s="41"/>
      <c r="D2" s="5" t="s">
        <v>8</v>
      </c>
      <c r="E2" s="5" t="s">
        <v>21</v>
      </c>
      <c r="F2" s="7" t="s">
        <v>9</v>
      </c>
      <c r="G2" s="7" t="s">
        <v>10</v>
      </c>
      <c r="H2" s="7" t="s">
        <v>11</v>
      </c>
      <c r="I2" s="7" t="s">
        <v>12</v>
      </c>
    </row>
    <row r="3" spans="1:9">
      <c r="A3" s="6" t="s">
        <v>13</v>
      </c>
      <c r="B3" s="41" t="s">
        <v>14</v>
      </c>
      <c r="C3" s="41"/>
      <c r="D3" s="5" t="s">
        <v>15</v>
      </c>
      <c r="E3" s="5" t="s">
        <v>16</v>
      </c>
      <c r="F3" s="7" t="s">
        <v>17</v>
      </c>
      <c r="G3" s="7" t="s">
        <v>18</v>
      </c>
      <c r="H3" s="7" t="s">
        <v>19</v>
      </c>
      <c r="I3" s="7" t="s">
        <v>20</v>
      </c>
    </row>
    <row r="4" spans="1:9" s="8" customFormat="1" ht="15.75">
      <c r="A4" s="35">
        <v>1</v>
      </c>
      <c r="B4" s="42" t="s">
        <v>32</v>
      </c>
      <c r="C4" s="42"/>
      <c r="D4" s="11"/>
      <c r="E4" s="43">
        <v>1</v>
      </c>
      <c r="F4" s="44">
        <v>0.23</v>
      </c>
      <c r="G4" s="45"/>
      <c r="H4" s="45">
        <f>SUM(E4*G4)</f>
        <v>0</v>
      </c>
      <c r="I4" s="45">
        <f>SUM(H4)+(H4*F4)</f>
        <v>0</v>
      </c>
    </row>
    <row r="5" spans="1:9" ht="22.5">
      <c r="A5" s="36"/>
      <c r="B5" s="11" t="s">
        <v>23</v>
      </c>
      <c r="C5" s="11" t="s">
        <v>24</v>
      </c>
      <c r="D5" s="14"/>
      <c r="E5" s="43"/>
      <c r="F5" s="44"/>
      <c r="G5" s="45"/>
      <c r="H5" s="45"/>
      <c r="I5" s="45"/>
    </row>
    <row r="6" spans="1:9" ht="67.5">
      <c r="A6" s="36"/>
      <c r="B6" s="11" t="s">
        <v>25</v>
      </c>
      <c r="C6" s="12" t="s">
        <v>26</v>
      </c>
      <c r="D6" s="13"/>
      <c r="E6" s="43"/>
      <c r="F6" s="44"/>
      <c r="G6" s="45"/>
      <c r="H6" s="45"/>
      <c r="I6" s="45"/>
    </row>
    <row r="7" spans="1:9" ht="33.75">
      <c r="A7" s="36"/>
      <c r="B7" s="11" t="s">
        <v>27</v>
      </c>
      <c r="C7" s="11" t="s">
        <v>28</v>
      </c>
      <c r="D7" s="13"/>
      <c r="E7" s="43"/>
      <c r="F7" s="44"/>
      <c r="G7" s="45"/>
      <c r="H7" s="45"/>
      <c r="I7" s="45"/>
    </row>
    <row r="8" spans="1:9" ht="67.5">
      <c r="A8" s="36"/>
      <c r="B8" s="11" t="s">
        <v>29</v>
      </c>
      <c r="C8" s="11" t="s">
        <v>30</v>
      </c>
      <c r="D8" s="13"/>
      <c r="E8" s="43"/>
      <c r="F8" s="44"/>
      <c r="G8" s="45"/>
      <c r="H8" s="45"/>
      <c r="I8" s="45"/>
    </row>
    <row r="9" spans="1:9" ht="67.5">
      <c r="A9" s="36"/>
      <c r="B9" s="11" t="s">
        <v>31</v>
      </c>
      <c r="C9" s="11" t="s">
        <v>34</v>
      </c>
      <c r="D9" s="13"/>
      <c r="E9" s="43"/>
      <c r="F9" s="44"/>
      <c r="G9" s="45"/>
      <c r="H9" s="45"/>
      <c r="I9" s="45"/>
    </row>
    <row r="10" spans="1:9" ht="29.25" customHeight="1">
      <c r="A10" s="36"/>
      <c r="B10" s="37" t="s">
        <v>33</v>
      </c>
      <c r="C10" s="38"/>
      <c r="D10" s="13"/>
      <c r="E10" s="43"/>
      <c r="F10" s="44"/>
      <c r="G10" s="45"/>
      <c r="H10" s="45"/>
      <c r="I10" s="45"/>
    </row>
    <row r="11" spans="1:9">
      <c r="A11" s="16"/>
      <c r="B11" s="16"/>
      <c r="C11" s="33" t="s">
        <v>35</v>
      </c>
      <c r="D11" s="33"/>
      <c r="E11" s="33"/>
      <c r="F11" s="33"/>
      <c r="G11" s="33"/>
      <c r="H11" s="34">
        <f>SUM(I4)</f>
        <v>0</v>
      </c>
      <c r="I11" s="33"/>
    </row>
  </sheetData>
  <mergeCells count="14">
    <mergeCell ref="C11:G11"/>
    <mergeCell ref="H11:I11"/>
    <mergeCell ref="A4:A10"/>
    <mergeCell ref="B10:C10"/>
    <mergeCell ref="B1:C1"/>
    <mergeCell ref="D1:I1"/>
    <mergeCell ref="B2:C2"/>
    <mergeCell ref="B3:C3"/>
    <mergeCell ref="B4:C4"/>
    <mergeCell ref="E4:E10"/>
    <mergeCell ref="F4:F10"/>
    <mergeCell ref="G4:G10"/>
    <mergeCell ref="H4:H10"/>
    <mergeCell ref="I4:I10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C0FF3E2D7EBC6449030D28D22574F52" ma:contentTypeVersion="13" ma:contentTypeDescription="Utwórz nowy dokument." ma:contentTypeScope="" ma:versionID="481b563447f74d3697f0568e60fd9f9a">
  <xsd:schema xmlns:xsd="http://www.w3.org/2001/XMLSchema" xmlns:xs="http://www.w3.org/2001/XMLSchema" xmlns:p="http://schemas.microsoft.com/office/2006/metadata/properties" xmlns:ns2="cf5029ad-50c2-4767-93d8-e71588eb2d63" xmlns:ns3="ac42f8f4-8462-4757-9deb-df3d38fa0c26" targetNamespace="http://schemas.microsoft.com/office/2006/metadata/properties" ma:root="true" ma:fieldsID="e4b83cfd3d5845a1ff8eff91ece84f7b" ns2:_="" ns3:_="">
    <xsd:import namespace="cf5029ad-50c2-4767-93d8-e71588eb2d63"/>
    <xsd:import namespace="ac42f8f4-8462-4757-9deb-df3d38fa0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5029ad-50c2-4767-93d8-e71588eb2d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42f8f4-8462-4757-9deb-df3d38fa0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2C4E7B5-7905-4B77-9557-1910548807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5029ad-50c2-4767-93d8-e71588eb2d63"/>
    <ds:schemaRef ds:uri="ac42f8f4-8462-4757-9deb-df3d38fa0c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C53389-B218-4028-9412-53FC181BC2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17171E-8E0A-4A83-97F1-E8E247B94BE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INSTRUKCJA</vt:lpstr>
      <vt:lpstr>OPZ</vt:lpstr>
      <vt:lpstr>OPZ!Obszar_wydruku</vt:lpstr>
    </vt:vector>
  </TitlesOfParts>
  <Manager/>
  <Company>University of Lodz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Łukasz Pawelczyk</dc:creator>
  <cp:keywords/>
  <dc:description/>
  <cp:lastModifiedBy>Łukasz Pawelczyk</cp:lastModifiedBy>
  <cp:revision/>
  <cp:lastPrinted>2025-03-12T10:04:08Z</cp:lastPrinted>
  <dcterms:created xsi:type="dcterms:W3CDTF">2019-09-18T08:45:25Z</dcterms:created>
  <dcterms:modified xsi:type="dcterms:W3CDTF">2025-04-09T09:10:05Z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0x0101000C0FF3E2D7EBC6449030D28D22574F52</vt:lpwstr>
  </property>
</Properties>
</file>