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narzędzia chirurgiczne wielorazowe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s="1"/>
  <c r="F17" i="1"/>
  <c r="H17" i="1" s="1"/>
  <c r="F18" i="1"/>
  <c r="H18" i="1" s="1"/>
  <c r="F19" i="1"/>
  <c r="H19" i="1" s="1"/>
  <c r="F15" i="1" l="1"/>
  <c r="H15" i="1" s="1"/>
  <c r="F14" i="1" l="1"/>
  <c r="H14" i="1" s="1"/>
  <c r="F13" i="1"/>
  <c r="H13" i="1" s="1"/>
  <c r="F12" i="1"/>
  <c r="H12" i="1" l="1"/>
  <c r="F20" i="1"/>
  <c r="H20" i="1"/>
</calcChain>
</file>

<file path=xl/sharedStrings.xml><?xml version="1.0" encoding="utf-8"?>
<sst xmlns="http://schemas.openxmlformats.org/spreadsheetml/2006/main" count="40" uniqueCount="35">
  <si>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</si>
  <si>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</si>
  <si>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</si>
  <si>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</si>
  <si>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</si>
  <si>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</si>
  <si>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</si>
  <si>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</si>
  <si>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Klasa</t>
  </si>
  <si>
    <t>1.</t>
  </si>
  <si>
    <t>szt.</t>
  </si>
  <si>
    <t>2.</t>
  </si>
  <si>
    <t>Szt.</t>
  </si>
  <si>
    <t>3.</t>
  </si>
  <si>
    <t>4.</t>
  </si>
  <si>
    <t>RAZEM WARTOŚĆ:</t>
  </si>
  <si>
    <t>NETTO:</t>
  </si>
  <si>
    <t>BRUTTO:</t>
  </si>
  <si>
    <t xml:space="preserve">szt. </t>
  </si>
  <si>
    <t>Zakup wraz z dostawą narzędzi chirurgicznych wielorazowego użytku</t>
  </si>
  <si>
    <t>5.</t>
  </si>
  <si>
    <t>6.</t>
  </si>
  <si>
    <t>7.</t>
  </si>
  <si>
    <t>8.</t>
  </si>
  <si>
    <t>Łyżka do laryngoskopu światłowodowa Mcintosh rozm. 3. Wykonane ze stali chirurgicznej nadające się do sterylizacji w akutoklawie.</t>
  </si>
  <si>
    <r>
      <rPr>
        <sz val="11"/>
        <rFont val="Calibri"/>
        <family val="2"/>
        <charset val="238"/>
        <scheme val="minor"/>
      </rPr>
      <t xml:space="preserve">
1) Zamawiający będzie regulował należność na podstawie dokumentu przyjęcia złożonego zapotrzebowania i prawidłowo wystawionej  faktury za dostarczony przedmiot zamówienia w terminie do 30 dni licząc od dnia otrzymania przez Zamawiającego wymienionych dokumentów. 
2) Wykonawca zobowiązuje się dołączyć do oferty materiały informacyjne producenta dla oferowanych produktów potwierdzające spełnienie  wymagań w tym potwierdzenie nr katalogowych zaoferowanego asortymentu, (np. ulotka informacyjna, aktualny katalog zawierający opis itp.) sporządzone w języku polskim. </t>
    </r>
    <r>
      <rPr>
        <b/>
        <sz val="11"/>
        <rFont val="Calibri"/>
        <family val="2"/>
        <charset val="238"/>
        <scheme val="minor"/>
      </rPr>
      <t xml:space="preserve">
 Oświadczam, że oferowane wyroby medyczne będą posiadały aktualne i ważne przez cały okres trwania umowy dopuszczenia do obrotu na rynku polskim, zgodnie z ustawą z dnia 7 kwietnia 2022 r. o wyrobach medycznych (Dz. U. z 2024 r. poz. 1620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</si>
  <si>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Pęseta anatomiczna typu standard, bransze żłobione poprzecznie, zaokrąglona końcówka, długość narzędzia 145 mm. Wykonane ze stali chirurgicznej nadające się do sterylizacji w akutoklawie.</t>
  </si>
  <si>
    <t>Cęgi do paznokci, szczęki proste, podwójna sprężyna. Długość narzędzia min. 11 mm. Wykonane ze stali chirurgicznej nadające się do sterylizacji w akutoklawie.</t>
  </si>
  <si>
    <t>Kleszcze Tenaculum, typ Schroeder, zęby 1x1 długość narzedzia 250 mm. Wykonane ze stali chirurgicznej nadające się do sterylizacji w akutoklawie.</t>
  </si>
  <si>
    <t>Imadło typu Mayo -Hegar Fino, proste, bransze delikatnie ząbkowane z rowkiem wewnątrz, długość narzędzia 180 mm. Wykonane ze stali chirurgicznej nadające się do sterylizacji w akutoklawie.</t>
  </si>
  <si>
    <t>Imadło typu Mayo-Hegar Fino, proste, bransze delikatnie ząbkowane z rowkiem wewnątrz długość narzędzia 200 mm. Wykonane ze stali chirurgicznej nadające się do sterylizacji w akutoklawie.</t>
  </si>
  <si>
    <t>Kleszcze typu Foerster, poprzecznie ząbkowane, okienkowe, proste, długość narzędzia 250 mm. Wykonane ze stali chirurgicznej nadające się do sterylizacji w akutoklawie.</t>
  </si>
  <si>
    <t>Imadło typu Mayo-Hegar, proste, bransze ząbkowane z rowkiem wewnątrz, długość narzędzia 200 mm. Wykonane ze stali chirurgicznej nadające się do sterylizacji w akutoklawie.</t>
  </si>
  <si>
    <t>Załącznik nr 1 do szacunku</t>
  </si>
  <si>
    <t>Nazwa handlowa, nr katalogowy,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</si>
</sst>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304800</xdr:colOff>
      <xdr:row>12</xdr:row>
      <xdr:rowOff>180975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0127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390525</xdr:colOff>
      <xdr:row>12</xdr:row>
      <xdr:rowOff>514350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0287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J12" sqref="J12"/>
    </sheetView>
  </sheetViews>
  <sheetFormatPr defaultColWidth="8.85546875" defaultRowHeight="15" x14ac:dyDescent="0.25"/>
  <cols>
    <col min="1" max="1" width="4.42578125" style="1" customWidth="1"/>
    <col min="2" max="2" width="49.85546875" style="1" customWidth="1"/>
    <col min="3" max="3" width="6.85546875" style="1" customWidth="1"/>
    <col min="4" max="4" width="8.85546875" style="1"/>
    <col min="5" max="5" width="12.42578125" style="1" customWidth="1"/>
    <col min="6" max="6" width="14.5703125" style="1" customWidth="1"/>
    <col min="7" max="7" width="8.7109375" style="1" bestFit="1" customWidth="1"/>
    <col min="8" max="8" width="12.7109375" style="1" customWidth="1"/>
    <col min="9" max="9" width="10.28515625" style="1" customWidth="1"/>
    <col min="10" max="10" width="19.28515625" style="1" customWidth="1"/>
    <col min="11" max="16384" width="8.85546875" style="1"/>
  </cols>
  <sheetData>
    <row r="1" spans="1:11" x14ac:dyDescent="0.25">
      <c r="A1" s="2"/>
      <c r="B1" s="2"/>
      <c r="C1" s="2"/>
      <c r="D1" s="2"/>
      <c r="E1" s="2"/>
      <c r="F1" s="31" t="s">
        <v>33</v>
      </c>
      <c r="G1" s="31"/>
      <c r="H1" s="31"/>
      <c r="I1" s="31"/>
      <c r="J1" s="31"/>
    </row>
    <row r="2" spans="1:11" ht="15" customHeight="1" x14ac:dyDescent="0.25">
      <c r="A2" s="2"/>
      <c r="B2" s="3"/>
      <c r="C2" s="4"/>
      <c r="D2" s="4"/>
      <c r="E2" s="4"/>
      <c r="F2" s="31"/>
      <c r="G2" s="31"/>
      <c r="H2" s="31"/>
      <c r="I2" s="31"/>
      <c r="J2" s="31"/>
    </row>
    <row r="3" spans="1:11" ht="15" customHeight="1" x14ac:dyDescent="0.25">
      <c r="A3" s="2"/>
      <c r="B3" s="3"/>
      <c r="C3" s="4"/>
      <c r="D3" s="4"/>
      <c r="E3" s="4"/>
      <c r="F3" s="31"/>
      <c r="G3" s="31"/>
      <c r="H3" s="31"/>
      <c r="I3" s="31"/>
      <c r="J3" s="31"/>
    </row>
    <row r="4" spans="1:11" ht="15" customHeight="1" x14ac:dyDescent="0.25">
      <c r="A4" s="2"/>
      <c r="B4" s="3"/>
      <c r="C4" s="4"/>
      <c r="D4" s="4"/>
      <c r="E4" s="4"/>
      <c r="F4" s="31"/>
      <c r="G4" s="31"/>
      <c r="H4" s="31"/>
      <c r="I4" s="31"/>
      <c r="J4" s="31"/>
    </row>
    <row r="5" spans="1:11" ht="15" customHeight="1" x14ac:dyDescent="0.25">
      <c r="A5" s="2"/>
      <c r="B5" s="3"/>
      <c r="C5" s="4"/>
      <c r="D5" s="4"/>
      <c r="E5" s="4"/>
      <c r="F5" s="5"/>
      <c r="G5" s="5"/>
      <c r="H5" s="5"/>
      <c r="I5" s="5"/>
      <c r="J5" s="5"/>
    </row>
    <row r="6" spans="1:11" s="6" customFormat="1" x14ac:dyDescent="0.25">
      <c r="A6" s="32" t="s">
        <v>19</v>
      </c>
      <c r="B6" s="33"/>
      <c r="C6" s="33"/>
      <c r="D6" s="33"/>
      <c r="E6" s="33"/>
      <c r="F6" s="33"/>
      <c r="G6" s="33"/>
      <c r="H6" s="33"/>
      <c r="I6" s="33"/>
      <c r="J6" s="33"/>
    </row>
    <row r="7" spans="1:11" s="6" customForma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1" x14ac:dyDescent="0.25">
      <c r="A8" s="35" t="s">
        <v>0</v>
      </c>
      <c r="B8" s="35" t="s">
        <v>1</v>
      </c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6" t="s">
        <v>8</v>
      </c>
      <c r="J8" s="35" t="s">
        <v>34</v>
      </c>
    </row>
    <row r="9" spans="1:11" x14ac:dyDescent="0.25">
      <c r="A9" s="35"/>
      <c r="B9" s="35"/>
      <c r="C9" s="35"/>
      <c r="D9" s="35"/>
      <c r="E9" s="35"/>
      <c r="F9" s="35"/>
      <c r="G9" s="35"/>
      <c r="H9" s="35"/>
      <c r="I9" s="37"/>
      <c r="J9" s="35"/>
    </row>
    <row r="10" spans="1:11" x14ac:dyDescent="0.25">
      <c r="A10" s="35"/>
      <c r="B10" s="35"/>
      <c r="C10" s="35"/>
      <c r="D10" s="35"/>
      <c r="E10" s="35"/>
      <c r="F10" s="35"/>
      <c r="G10" s="35"/>
      <c r="H10" s="35"/>
      <c r="I10" s="38"/>
      <c r="J10" s="35"/>
    </row>
    <row r="11" spans="1:1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</row>
    <row r="12" spans="1:11" ht="70.5" customHeight="1" x14ac:dyDescent="0.25">
      <c r="A12" s="8" t="s">
        <v>9</v>
      </c>
      <c r="B12" s="9" t="s">
        <v>26</v>
      </c>
      <c r="C12" s="8" t="s">
        <v>10</v>
      </c>
      <c r="D12" s="10">
        <v>2</v>
      </c>
      <c r="E12" s="11"/>
      <c r="F12" s="11">
        <f t="shared" ref="F12:F19" si="0">D12*E12</f>
        <v>0</v>
      </c>
      <c r="G12" s="12"/>
      <c r="H12" s="13">
        <f t="shared" ref="H12:H19" si="1">ROUND(F12*G12+F12,2)</f>
        <v>0</v>
      </c>
      <c r="I12" s="13"/>
      <c r="J12" s="8"/>
    </row>
    <row r="13" spans="1:11" ht="72" customHeight="1" x14ac:dyDescent="0.25">
      <c r="A13" s="8" t="s">
        <v>11</v>
      </c>
      <c r="B13" s="9" t="s">
        <v>27</v>
      </c>
      <c r="C13" s="8" t="s">
        <v>12</v>
      </c>
      <c r="D13" s="10">
        <v>2</v>
      </c>
      <c r="E13" s="14"/>
      <c r="F13" s="11">
        <f t="shared" si="0"/>
        <v>0</v>
      </c>
      <c r="G13" s="12"/>
      <c r="H13" s="13">
        <f t="shared" si="1"/>
        <v>0</v>
      </c>
      <c r="I13" s="13"/>
      <c r="J13" s="15"/>
    </row>
    <row r="14" spans="1:11" ht="45" x14ac:dyDescent="0.25">
      <c r="A14" s="16" t="s">
        <v>13</v>
      </c>
      <c r="B14" s="17" t="s">
        <v>28</v>
      </c>
      <c r="C14" s="16" t="s">
        <v>12</v>
      </c>
      <c r="D14" s="18">
        <v>5</v>
      </c>
      <c r="E14" s="19"/>
      <c r="F14" s="19">
        <f t="shared" si="0"/>
        <v>0</v>
      </c>
      <c r="G14" s="20"/>
      <c r="H14" s="21">
        <f t="shared" si="1"/>
        <v>0</v>
      </c>
      <c r="I14" s="21"/>
      <c r="J14" s="22"/>
      <c r="K14" s="23"/>
    </row>
    <row r="15" spans="1:11" ht="81" customHeight="1" x14ac:dyDescent="0.25">
      <c r="A15" s="16" t="s">
        <v>14</v>
      </c>
      <c r="B15" s="17" t="s">
        <v>29</v>
      </c>
      <c r="C15" s="16" t="s">
        <v>18</v>
      </c>
      <c r="D15" s="18">
        <v>5</v>
      </c>
      <c r="E15" s="19"/>
      <c r="F15" s="19">
        <f t="shared" si="0"/>
        <v>0</v>
      </c>
      <c r="G15" s="20"/>
      <c r="H15" s="21">
        <f t="shared" si="1"/>
        <v>0</v>
      </c>
      <c r="I15" s="21"/>
      <c r="J15" s="22"/>
      <c r="K15" s="23"/>
    </row>
    <row r="16" spans="1:11" ht="75.75" customHeight="1" x14ac:dyDescent="0.25">
      <c r="A16" s="16" t="s">
        <v>20</v>
      </c>
      <c r="B16" s="17" t="s">
        <v>30</v>
      </c>
      <c r="C16" s="16" t="s">
        <v>10</v>
      </c>
      <c r="D16" s="18">
        <v>5</v>
      </c>
      <c r="E16" s="19"/>
      <c r="F16" s="19">
        <f t="shared" si="0"/>
        <v>0</v>
      </c>
      <c r="G16" s="20"/>
      <c r="H16" s="21">
        <f t="shared" si="1"/>
        <v>0</v>
      </c>
      <c r="I16" s="21"/>
      <c r="J16" s="22"/>
      <c r="K16" s="23"/>
    </row>
    <row r="17" spans="1:11" ht="81" customHeight="1" x14ac:dyDescent="0.25">
      <c r="A17" s="16" t="s">
        <v>21</v>
      </c>
      <c r="B17" s="17" t="s">
        <v>32</v>
      </c>
      <c r="C17" s="16" t="s">
        <v>10</v>
      </c>
      <c r="D17" s="18">
        <v>5</v>
      </c>
      <c r="E17" s="19"/>
      <c r="F17" s="19">
        <f t="shared" si="0"/>
        <v>0</v>
      </c>
      <c r="G17" s="20"/>
      <c r="H17" s="21">
        <f t="shared" si="1"/>
        <v>0</v>
      </c>
      <c r="I17" s="21"/>
      <c r="J17" s="22"/>
      <c r="K17" s="23"/>
    </row>
    <row r="18" spans="1:11" ht="81" customHeight="1" x14ac:dyDescent="0.25">
      <c r="A18" s="16" t="s">
        <v>22</v>
      </c>
      <c r="B18" s="17" t="s">
        <v>31</v>
      </c>
      <c r="C18" s="16" t="s">
        <v>10</v>
      </c>
      <c r="D18" s="18">
        <v>2</v>
      </c>
      <c r="E18" s="19"/>
      <c r="F18" s="19">
        <f t="shared" si="0"/>
        <v>0</v>
      </c>
      <c r="G18" s="20"/>
      <c r="H18" s="21">
        <f t="shared" si="1"/>
        <v>0</v>
      </c>
      <c r="I18" s="21"/>
      <c r="J18" s="22"/>
      <c r="K18" s="23"/>
    </row>
    <row r="19" spans="1:11" ht="81" customHeight="1" x14ac:dyDescent="0.25">
      <c r="A19" s="16" t="s">
        <v>23</v>
      </c>
      <c r="B19" s="17" t="s">
        <v>24</v>
      </c>
      <c r="C19" s="16" t="s">
        <v>10</v>
      </c>
      <c r="D19" s="18">
        <v>3</v>
      </c>
      <c r="E19" s="19"/>
      <c r="F19" s="19">
        <f t="shared" si="0"/>
        <v>0</v>
      </c>
      <c r="G19" s="20"/>
      <c r="H19" s="21">
        <f t="shared" si="1"/>
        <v>0</v>
      </c>
      <c r="I19" s="21"/>
      <c r="J19" s="22"/>
      <c r="K19" s="23"/>
    </row>
    <row r="20" spans="1:11" ht="38.25" customHeight="1" x14ac:dyDescent="0.25">
      <c r="A20" s="24"/>
      <c r="B20" s="27" t="s">
        <v>15</v>
      </c>
      <c r="C20" s="28"/>
      <c r="D20" s="28"/>
      <c r="E20" s="7" t="s">
        <v>16</v>
      </c>
      <c r="F20" s="25">
        <f>SUM(F12:F19)</f>
        <v>0</v>
      </c>
      <c r="G20" s="7" t="s">
        <v>17</v>
      </c>
      <c r="H20" s="25">
        <f>SUM(H12:H19)</f>
        <v>0</v>
      </c>
      <c r="I20" s="25"/>
      <c r="J20" s="26"/>
    </row>
    <row r="21" spans="1:11" ht="15" customHeight="1" x14ac:dyDescent="0.25">
      <c r="B21" s="29" t="s">
        <v>25</v>
      </c>
      <c r="C21" s="29"/>
      <c r="D21" s="29"/>
      <c r="E21" s="29"/>
      <c r="F21" s="29"/>
      <c r="G21" s="29"/>
      <c r="H21" s="29"/>
      <c r="I21" s="29"/>
      <c r="J21" s="29"/>
    </row>
    <row r="22" spans="1:11" x14ac:dyDescent="0.25">
      <c r="B22" s="30"/>
      <c r="C22" s="30"/>
      <c r="D22" s="30"/>
      <c r="E22" s="30"/>
      <c r="F22" s="30"/>
      <c r="G22" s="30"/>
      <c r="H22" s="30"/>
      <c r="I22" s="30"/>
      <c r="J22" s="30"/>
    </row>
    <row r="23" spans="1:11" x14ac:dyDescent="0.25">
      <c r="B23" s="30"/>
      <c r="C23" s="30"/>
      <c r="D23" s="30"/>
      <c r="E23" s="30"/>
      <c r="F23" s="30"/>
      <c r="G23" s="30"/>
      <c r="H23" s="30"/>
      <c r="I23" s="30"/>
      <c r="J23" s="30"/>
    </row>
    <row r="24" spans="1:1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1:1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1:11" x14ac:dyDescent="0.25">
      <c r="B26" s="30"/>
      <c r="C26" s="30"/>
      <c r="D26" s="30"/>
      <c r="E26" s="30"/>
      <c r="F26" s="30"/>
      <c r="G26" s="30"/>
      <c r="H26" s="30"/>
      <c r="I26" s="30"/>
      <c r="J26" s="30"/>
    </row>
    <row r="27" spans="1:11" ht="99.75" customHeight="1" x14ac:dyDescent="0.25">
      <c r="B27" s="30"/>
      <c r="C27" s="30"/>
      <c r="D27" s="30"/>
      <c r="E27" s="30"/>
      <c r="F27" s="30"/>
      <c r="G27" s="30"/>
      <c r="H27" s="30"/>
      <c r="I27" s="30"/>
      <c r="J27" s="30"/>
    </row>
  </sheetData>
  <mergeCells count="17">
    <mergeCell ref="F3:J3"/>
    <mergeCell ref="F1:J1"/>
    <mergeCell ref="F2:J2"/>
    <mergeCell ref="I8:I10"/>
    <mergeCell ref="J8:J10"/>
    <mergeCell ref="B20:D20"/>
    <mergeCell ref="B21:J27"/>
    <mergeCell ref="F4:J4"/>
    <mergeCell ref="A6:J7"/>
    <mergeCell ref="A8:A10"/>
    <mergeCell ref="B8:B10"/>
    <mergeCell ref="C8:C10"/>
    <mergeCell ref="D8:D10"/>
    <mergeCell ref="E8:E10"/>
    <mergeCell ref="F8:F10"/>
    <mergeCell ref="G8:G10"/>
    <mergeCell ref="H8:H10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2024-06-27T12:35:56Z</cp:lastPrinted>
  <dcterms:created xsi:type="dcterms:W3CDTF">2024-06-21T06:33:39Z</dcterms:created>
  <dcterms:modified xsi:type="dcterms:W3CDTF">2025-04-30T10:31:35Z</dcterms:modified>
</cp:coreProperties>
</file>