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T\Desktop\DOBRY POSIŁEK\"/>
    </mc:Choice>
  </mc:AlternateContent>
  <xr:revisionPtr revIDLastSave="0" documentId="13_ncr:1_{60E74661-B0BD-44BA-A619-B98F3D8FE8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arzywa i owoce" sheetId="4" r:id="rId1"/>
    <sheet name="produkty sypkie" sheetId="9" r:id="rId2"/>
    <sheet name="produkty mleczn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9" l="1"/>
  <c r="A7" i="1"/>
  <c r="A8" i="1" s="1"/>
  <c r="G10" i="9"/>
  <c r="H16" i="4"/>
  <c r="G16" i="4"/>
  <c r="A9" i="1" l="1"/>
  <c r="A10" i="1" s="1"/>
  <c r="G11" i="1" l="1"/>
  <c r="H11" i="1" l="1"/>
</calcChain>
</file>

<file path=xl/sharedStrings.xml><?xml version="1.0" encoding="utf-8"?>
<sst xmlns="http://schemas.openxmlformats.org/spreadsheetml/2006/main" count="80" uniqueCount="45">
  <si>
    <t>Artykuły mleczne</t>
  </si>
  <si>
    <t>Nazwa</t>
  </si>
  <si>
    <t>j.m.</t>
  </si>
  <si>
    <t>Ilość</t>
  </si>
  <si>
    <t>Cena netto</t>
  </si>
  <si>
    <t>Wartość netto</t>
  </si>
  <si>
    <t>Wartość brutto</t>
  </si>
  <si>
    <t>szt</t>
  </si>
  <si>
    <t>kg</t>
  </si>
  <si>
    <t>razem</t>
  </si>
  <si>
    <t xml:space="preserve">Suma </t>
  </si>
  <si>
    <t xml:space="preserve">Artykuły spożywcze różne </t>
  </si>
  <si>
    <t>Nr pakietu</t>
  </si>
  <si>
    <t>Cena jedn. netto</t>
  </si>
  <si>
    <t>Wartość netto w zł</t>
  </si>
  <si>
    <t xml:space="preserve">Wartość brutto w zł </t>
  </si>
  <si>
    <t>Lp.</t>
  </si>
  <si>
    <t>Jogurt naturalny 1,5% (kubek 150-180 g) poddany procesowi pasteryzacji- ukwaszony zakwasem czystych kulutur bakterii, konsystencja jednolita gęsta. Okres przydatności do spożycia min.10 dni od daty dostawy do magazynu zamawiającego PN-A-86061</t>
  </si>
  <si>
    <t>Masło extra (kostka 200 g) zawartość tłuszczu min. 82% otrzymanego wyłącznie z mleka krowiego. Konsystencja jednolita, zwarta smarowna, zapach lekko kwaśny mlekowy. Ze względu na okresowe zmiany dopuszcza się zmiany intensywności barwy.</t>
  </si>
  <si>
    <t>Kefir chudy naturalny (kubek 150g -200g), zawartość tłuszczu 0,5 - 2,5%, konsystencja jednolita barwa biała z odcieniem lekko kremowym, smak lekko kwaśny PN-A-86061</t>
  </si>
  <si>
    <t>serek wiejski 200 g</t>
  </si>
  <si>
    <t>jogurt  owocowy1,5% (kubek 120-150 g) poddany procesowi pasteryzacji- ukwaszony zakwasem czystych kultur bakterii, konsystencja jednolita gęsta. Okres przydatności do spożycia min.10 dni od daty dostawy do magazynu zamawiającego PN-A-86061</t>
  </si>
  <si>
    <t>Herbatniki 16g</t>
  </si>
  <si>
    <t>Mus owocowy 100 g</t>
  </si>
  <si>
    <t>Baton owocowy 16g</t>
  </si>
  <si>
    <t>Pestki dyni</t>
  </si>
  <si>
    <t>Pestki słonecznika</t>
  </si>
  <si>
    <t>Kalarepa, czysta, zdrowa, (bez oznak gnicia i pleśni) oraz uszkodzeń takich jak obicia, skazy, cała, twarda, wolna od owadów i szkodników oraz uszkodzeń spowodowanych przez szkodniki. Barwa  jasno zielona. Średnica od 6-8cm. Jednolita w dostawie pod względem odmiany i jakości.</t>
  </si>
  <si>
    <t>Ogórek zielony. Świeże, jędrne, czyste, całe (niedopuszczalne ogórki z objawami gnicia , śladami pleśni), wolne od owadów i szkodników oraz uszkodzeń spowodowanych przez choroby i szkodniki. Barwa zielona, typowa dla odmiany. Niedopuszczalny smak gorzki. Jednolite  w dostawie pod względem odmiany, jakości i wielkości. Waga ogórka od 150-250g.</t>
  </si>
  <si>
    <t>Roszpunka (bez oznak gnicia, przebarwień, pleśni itp.)</t>
  </si>
  <si>
    <t>Mus warzywno-owocowy 100 g</t>
  </si>
  <si>
    <t>Zadanie nr 1</t>
  </si>
  <si>
    <t>Ruklola (bez oznak gnicia, przebarwień, pleśni itp.)</t>
  </si>
  <si>
    <t>Pomidor (bez oznak gnicia, pleśni itp.)</t>
  </si>
  <si>
    <t>Papryka (bez oznak gnicia, pleśni itp.)</t>
  </si>
  <si>
    <t>Banan (bez oznak gnicia itp.)</t>
  </si>
  <si>
    <t>Jabłko (bez oznak gnicia itp.)</t>
  </si>
  <si>
    <t>Zadanie 2</t>
  </si>
  <si>
    <t>Zadanie 3</t>
  </si>
  <si>
    <t>Warzywa i owoce</t>
  </si>
  <si>
    <t>Stawka VAT  %</t>
  </si>
  <si>
    <t>Stawka VAT %</t>
  </si>
  <si>
    <t>załącznik nr 2 do SWZ</t>
  </si>
  <si>
    <t>…................................................................................................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</si>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</sst>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[$zł-415];[Red]\-#,##0.00\ [$zł-415]"/>
    <numFmt numFmtId="165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9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horizontal="right"/>
    </xf>
    <xf numFmtId="9" fontId="8" fillId="0" borderId="0" xfId="3" applyFont="1" applyFill="1" applyBorder="1" applyAlignment="1" applyProtection="1">
      <alignment horizontal="center" wrapText="1"/>
    </xf>
    <xf numFmtId="44" fontId="8" fillId="0" borderId="0" xfId="2" applyFont="1" applyFill="1" applyBorder="1" applyAlignment="1" applyProtection="1">
      <alignment horizontal="right"/>
    </xf>
    <xf numFmtId="0" fontId="8" fillId="0" borderId="0" xfId="0" applyFont="1"/>
    <xf numFmtId="0" fontId="2" fillId="0" borderId="0" xfId="0" applyFont="1"/>
    <xf numFmtId="0" fontId="11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right" vertical="center"/>
    </xf>
    <xf numFmtId="9" fontId="11" fillId="0" borderId="8" xfId="3" applyFont="1" applyFill="1" applyBorder="1" applyAlignment="1" applyProtection="1">
      <alignment horizontal="center" vertical="center" wrapText="1"/>
    </xf>
    <xf numFmtId="44" fontId="11" fillId="0" borderId="8" xfId="2" applyFont="1" applyFill="1" applyBorder="1" applyAlignment="1" applyProtection="1">
      <alignment horizontal="right" vertical="center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165" fontId="2" fillId="0" borderId="0" xfId="0" applyNumberFormat="1" applyFont="1"/>
    <xf numFmtId="43" fontId="11" fillId="0" borderId="7" xfId="1" applyFont="1" applyBorder="1" applyAlignment="1">
      <alignment horizontal="right" vertical="center"/>
    </xf>
    <xf numFmtId="9" fontId="11" fillId="0" borderId="5" xfId="3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9" fontId="10" fillId="0" borderId="8" xfId="3" applyFont="1" applyFill="1" applyBorder="1" applyAlignment="1" applyProtection="1">
      <alignment horizontal="center" vertical="center" wrapText="1"/>
    </xf>
    <xf numFmtId="44" fontId="10" fillId="0" borderId="8" xfId="2" applyFont="1" applyFill="1" applyBorder="1" applyAlignment="1" applyProtection="1">
      <alignment horizontal="center" vertical="center" wrapText="1"/>
    </xf>
    <xf numFmtId="164" fontId="11" fillId="0" borderId="8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wrapText="1"/>
    </xf>
    <xf numFmtId="44" fontId="11" fillId="0" borderId="6" xfId="1" applyNumberFormat="1" applyFont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center" wrapText="1"/>
    </xf>
    <xf numFmtId="0" fontId="14" fillId="0" borderId="6" xfId="6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/>
    </xf>
    <xf numFmtId="164" fontId="10" fillId="0" borderId="13" xfId="0" applyNumberFormat="1" applyFont="1" applyBorder="1" applyAlignment="1">
      <alignment horizontal="right"/>
    </xf>
    <xf numFmtId="164" fontId="10" fillId="0" borderId="14" xfId="0" applyNumberFormat="1" applyFont="1" applyBorder="1" applyAlignment="1">
      <alignment horizontal="right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44" fontId="11" fillId="0" borderId="19" xfId="2" applyFont="1" applyFill="1" applyBorder="1" applyAlignment="1" applyProtection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right" vertical="center"/>
    </xf>
    <xf numFmtId="164" fontId="11" fillId="0" borderId="21" xfId="0" applyNumberFormat="1" applyFont="1" applyBorder="1" applyAlignment="1">
      <alignment horizontal="right" vertical="center"/>
    </xf>
    <xf numFmtId="9" fontId="11" fillId="0" borderId="21" xfId="3" applyFont="1" applyFill="1" applyBorder="1" applyAlignment="1" applyProtection="1">
      <alignment horizontal="center" vertical="center" wrapText="1"/>
    </xf>
    <xf numFmtId="44" fontId="11" fillId="0" borderId="21" xfId="2" applyFont="1" applyFill="1" applyBorder="1" applyAlignment="1" applyProtection="1">
      <alignment horizontal="right" vertical="center"/>
    </xf>
    <xf numFmtId="0" fontId="9" fillId="0" borderId="11" xfId="0" applyFont="1" applyBorder="1" applyAlignment="1">
      <alignment horizontal="center"/>
    </xf>
    <xf numFmtId="3" fontId="10" fillId="0" borderId="11" xfId="0" applyNumberFormat="1" applyFont="1" applyBorder="1" applyAlignment="1">
      <alignment horizontal="right"/>
    </xf>
    <xf numFmtId="164" fontId="10" fillId="0" borderId="11" xfId="0" applyNumberFormat="1" applyFont="1" applyBorder="1"/>
    <xf numFmtId="0" fontId="10" fillId="0" borderId="25" xfId="0" applyFont="1" applyBorder="1" applyAlignment="1">
      <alignment horizontal="center" vertical="center"/>
    </xf>
    <xf numFmtId="4" fontId="10" fillId="0" borderId="2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44" fontId="11" fillId="0" borderId="28" xfId="1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wrapText="1"/>
    </xf>
    <xf numFmtId="0" fontId="11" fillId="0" borderId="30" xfId="0" applyFont="1" applyBorder="1" applyAlignment="1">
      <alignment horizontal="center" vertical="center"/>
    </xf>
    <xf numFmtId="3" fontId="11" fillId="0" borderId="30" xfId="0" applyNumberFormat="1" applyFont="1" applyBorder="1" applyAlignment="1">
      <alignment horizontal="right" vertical="center"/>
    </xf>
    <xf numFmtId="43" fontId="11" fillId="0" borderId="31" xfId="1" applyFont="1" applyBorder="1" applyAlignment="1">
      <alignment horizontal="right" vertical="center"/>
    </xf>
    <xf numFmtId="9" fontId="11" fillId="0" borderId="32" xfId="3" applyFont="1" applyFill="1" applyBorder="1" applyAlignment="1" applyProtection="1">
      <alignment horizontal="center" vertical="center" wrapText="1"/>
    </xf>
    <xf numFmtId="44" fontId="11" fillId="0" borderId="30" xfId="1" applyNumberFormat="1" applyFont="1" applyBorder="1" applyAlignment="1">
      <alignment horizontal="right" vertical="center"/>
    </xf>
    <xf numFmtId="164" fontId="10" fillId="0" borderId="12" xfId="0" applyNumberFormat="1" applyFont="1" applyBorder="1"/>
    <xf numFmtId="44" fontId="10" fillId="0" borderId="9" xfId="1" applyNumberFormat="1" applyFont="1" applyFill="1" applyBorder="1" applyAlignment="1" applyProtection="1">
      <alignment horizontal="right" wrapText="1"/>
    </xf>
    <xf numFmtId="44" fontId="10" fillId="0" borderId="10" xfId="1" applyNumberFormat="1" applyFont="1" applyFill="1" applyBorder="1" applyAlignment="1" applyProtection="1">
      <alignment horizontal="right" wrapText="1"/>
    </xf>
    <xf numFmtId="0" fontId="1" fillId="0" borderId="0" xfId="0" applyFont="1"/>
    <xf numFmtId="44" fontId="2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9">
    <cellStyle name="Dziesiętny" xfId="1" builtinId="3"/>
    <cellStyle name="Dziesiętny 2" xfId="12" xr:uid="{91D3984C-22F9-42AD-B7C8-0ED030EA4806}"/>
    <cellStyle name="Dziesiętny 4" xfId="10" xr:uid="{4016EEB4-2D78-4B49-A7A8-A214AB3BBAA2}"/>
    <cellStyle name="Dziesiętny 5" xfId="16" xr:uid="{248A99A3-6FE0-4380-8852-CC0DF552BFCE}"/>
    <cellStyle name="Dziesiętny 6" xfId="18" xr:uid="{7DB1F975-0375-4E2B-A364-B77D75EAC4B8}"/>
    <cellStyle name="Normalny" xfId="0" builtinId="0"/>
    <cellStyle name="Normalny 3" xfId="6" xr:uid="{BB3A680E-0599-4FEE-830C-05B11FE1B905}"/>
    <cellStyle name="Normalny 4" xfId="4" xr:uid="{2C1A230B-0B40-4F4D-A93F-BAEB0913D963}"/>
    <cellStyle name="Normalny 5" xfId="7" xr:uid="{910BDD49-86A4-4206-965F-5805BFDC1E8D}"/>
    <cellStyle name="Normalny 6" xfId="5" xr:uid="{C81CA09E-37D1-45F8-8B49-D3A82F948AFE}"/>
    <cellStyle name="Procentowy" xfId="3" builtinId="5"/>
    <cellStyle name="Procentowy 2" xfId="13" xr:uid="{31D71282-46B5-41B7-AE7C-BB0BBFBD5A5F}"/>
    <cellStyle name="Procentowy 3" xfId="8" xr:uid="{7D8926DD-E7AA-43E1-A772-2CB4641FC196}"/>
    <cellStyle name="Procentowy 4" xfId="11" xr:uid="{1EBB0AE4-C8B1-4AE8-BA6E-40A576872231}"/>
    <cellStyle name="Procentowy 5" xfId="14" xr:uid="{575CD4BF-7DC8-4016-87A2-215229684931}"/>
    <cellStyle name="Walutowy" xfId="2" builtinId="4"/>
    <cellStyle name="Walutowy 2" xfId="17" xr:uid="{0038F086-6622-4E0D-B09B-081F0B71D7B7}"/>
    <cellStyle name="Walutowy 3" xfId="9" xr:uid="{22BB0BC4-0379-4BAB-B825-C119AFA96DB9}"/>
    <cellStyle name="Walutowy 5" xfId="15" xr:uid="{1C8C6209-100D-4ABA-96F7-5D73F29B04EE}"/>
  </cellStyles>
  <dxfs count="11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2C87-F7C5-4D59-933C-35D18A67371D}">
  <sheetPr>
    <pageSetUpPr fitToPage="1"/>
  </sheetPr>
  <dimension ref="A1:M20"/>
  <sheetViews>
    <sheetView tabSelected="1" zoomScale="89" zoomScaleNormal="89" workbookViewId="0">
      <selection activeCell="B22" sqref="B22"/>
    </sheetView>
  </sheetViews>
  <sheetFormatPr defaultColWidth="11.7109375" defaultRowHeight="13.5" x14ac:dyDescent="0.25"/>
  <cols>
    <col min="1" max="1" width="8.42578125" style="1" customWidth="1"/>
    <col min="2" max="2" width="53.28515625" style="2" customWidth="1"/>
    <col min="3" max="3" width="4.85546875" style="2" customWidth="1"/>
    <col min="4" max="4" width="7.85546875" style="3" customWidth="1"/>
    <col min="5" max="5" width="10.7109375" style="4" customWidth="1"/>
    <col min="6" max="6" width="8.5703125" style="1" customWidth="1"/>
    <col min="7" max="7" width="13.7109375" style="5" customWidth="1"/>
    <col min="8" max="8" width="20" style="5" customWidth="1"/>
    <col min="9" max="16384" width="11.7109375" style="2"/>
  </cols>
  <sheetData>
    <row r="1" spans="1:13" ht="15" x14ac:dyDescent="0.25">
      <c r="B1"/>
      <c r="C1"/>
      <c r="D1"/>
      <c r="E1"/>
      <c r="F1"/>
      <c r="G1" s="85" t="s">
        <v>42</v>
      </c>
      <c r="H1" s="85"/>
    </row>
    <row r="2" spans="1:13" ht="15" x14ac:dyDescent="0.25">
      <c r="B2"/>
      <c r="C2"/>
      <c r="D2"/>
      <c r="E2"/>
      <c r="F2"/>
      <c r="G2"/>
      <c r="H2"/>
    </row>
    <row r="3" spans="1:13" ht="17.25" thickBot="1" x14ac:dyDescent="0.35">
      <c r="A3" s="74" t="s">
        <v>31</v>
      </c>
      <c r="B3" s="75"/>
      <c r="C3" s="75"/>
      <c r="H3" s="6"/>
    </row>
    <row r="4" spans="1:13" ht="23.25" customHeight="1" x14ac:dyDescent="0.25">
      <c r="A4" s="76" t="s">
        <v>39</v>
      </c>
      <c r="B4" s="77"/>
      <c r="C4" s="77"/>
      <c r="D4" s="77"/>
      <c r="E4" s="77"/>
      <c r="F4" s="77"/>
      <c r="G4" s="77"/>
      <c r="H4" s="78"/>
    </row>
    <row r="5" spans="1:13" ht="23.25" customHeight="1" x14ac:dyDescent="0.25">
      <c r="A5" s="43" t="s">
        <v>12</v>
      </c>
      <c r="B5" s="29" t="s">
        <v>1</v>
      </c>
      <c r="C5" s="29" t="s">
        <v>2</v>
      </c>
      <c r="D5" s="30" t="s">
        <v>3</v>
      </c>
      <c r="E5" s="31" t="s">
        <v>13</v>
      </c>
      <c r="F5" s="32" t="s">
        <v>40</v>
      </c>
      <c r="G5" s="33" t="s">
        <v>14</v>
      </c>
      <c r="H5" s="44" t="s">
        <v>15</v>
      </c>
    </row>
    <row r="6" spans="1:13" x14ac:dyDescent="0.25">
      <c r="A6" s="45">
        <v>1</v>
      </c>
      <c r="B6" s="13" t="s">
        <v>29</v>
      </c>
      <c r="C6" s="14" t="s">
        <v>8</v>
      </c>
      <c r="D6" s="15">
        <v>140</v>
      </c>
      <c r="E6" s="34"/>
      <c r="F6" s="16"/>
      <c r="G6" s="17"/>
      <c r="H6" s="46"/>
    </row>
    <row r="7" spans="1:13" x14ac:dyDescent="0.25">
      <c r="A7" s="45">
        <v>2</v>
      </c>
      <c r="B7" s="13" t="s">
        <v>32</v>
      </c>
      <c r="C7" s="14" t="s">
        <v>8</v>
      </c>
      <c r="D7" s="15">
        <v>140</v>
      </c>
      <c r="E7" s="34"/>
      <c r="F7" s="16"/>
      <c r="G7" s="17"/>
      <c r="H7" s="46"/>
    </row>
    <row r="8" spans="1:13" x14ac:dyDescent="0.25">
      <c r="A8" s="45">
        <v>3</v>
      </c>
      <c r="B8" s="13" t="s">
        <v>25</v>
      </c>
      <c r="C8" s="14" t="s">
        <v>8</v>
      </c>
      <c r="D8" s="15">
        <v>150</v>
      </c>
      <c r="E8" s="34"/>
      <c r="F8" s="16"/>
      <c r="G8" s="17"/>
      <c r="H8" s="46"/>
      <c r="I8" s="1"/>
      <c r="J8" s="9"/>
      <c r="K8" s="10"/>
      <c r="L8" s="10"/>
      <c r="M8" s="10"/>
    </row>
    <row r="9" spans="1:13" x14ac:dyDescent="0.25">
      <c r="A9" s="45">
        <v>4</v>
      </c>
      <c r="B9" s="13" t="s">
        <v>26</v>
      </c>
      <c r="C9" s="14" t="s">
        <v>8</v>
      </c>
      <c r="D9" s="15">
        <v>150</v>
      </c>
      <c r="E9" s="34"/>
      <c r="F9" s="16"/>
      <c r="G9" s="17"/>
      <c r="H9" s="46"/>
    </row>
    <row r="10" spans="1:13" ht="63.75" x14ac:dyDescent="0.25">
      <c r="A10" s="45">
        <v>5</v>
      </c>
      <c r="B10" s="38" t="s">
        <v>27</v>
      </c>
      <c r="C10" s="14" t="s">
        <v>8</v>
      </c>
      <c r="D10" s="15">
        <v>400</v>
      </c>
      <c r="E10" s="34"/>
      <c r="F10" s="16"/>
      <c r="G10" s="17"/>
      <c r="H10" s="46"/>
    </row>
    <row r="11" spans="1:13" x14ac:dyDescent="0.25">
      <c r="A11" s="45">
        <v>6</v>
      </c>
      <c r="B11" s="13" t="s">
        <v>33</v>
      </c>
      <c r="C11" s="14" t="s">
        <v>8</v>
      </c>
      <c r="D11" s="15">
        <v>2700</v>
      </c>
      <c r="E11" s="34"/>
      <c r="F11" s="16"/>
      <c r="G11" s="17"/>
      <c r="H11" s="46"/>
    </row>
    <row r="12" spans="1:13" ht="76.5" x14ac:dyDescent="0.25">
      <c r="A12" s="45">
        <v>7</v>
      </c>
      <c r="B12" s="37" t="s">
        <v>28</v>
      </c>
      <c r="C12" s="14" t="s">
        <v>8</v>
      </c>
      <c r="D12" s="15">
        <v>2700</v>
      </c>
      <c r="E12" s="34"/>
      <c r="F12" s="16"/>
      <c r="G12" s="17"/>
      <c r="H12" s="46"/>
    </row>
    <row r="13" spans="1:13" x14ac:dyDescent="0.25">
      <c r="A13" s="45">
        <v>8</v>
      </c>
      <c r="B13" s="13" t="s">
        <v>34</v>
      </c>
      <c r="C13" s="14" t="s">
        <v>8</v>
      </c>
      <c r="D13" s="15">
        <v>2700</v>
      </c>
      <c r="E13" s="34"/>
      <c r="F13" s="16"/>
      <c r="G13" s="17"/>
      <c r="H13" s="46"/>
    </row>
    <row r="14" spans="1:13" x14ac:dyDescent="0.25">
      <c r="A14" s="45">
        <v>9</v>
      </c>
      <c r="B14" s="13" t="s">
        <v>35</v>
      </c>
      <c r="C14" s="14" t="s">
        <v>8</v>
      </c>
      <c r="D14" s="15">
        <v>2000</v>
      </c>
      <c r="E14" s="34"/>
      <c r="F14" s="16"/>
      <c r="G14" s="17"/>
      <c r="H14" s="46"/>
    </row>
    <row r="15" spans="1:13" ht="14.25" thickBot="1" x14ac:dyDescent="0.3">
      <c r="A15" s="47">
        <v>10</v>
      </c>
      <c r="B15" s="48" t="s">
        <v>36</v>
      </c>
      <c r="C15" s="49" t="s">
        <v>8</v>
      </c>
      <c r="D15" s="50">
        <v>2600</v>
      </c>
      <c r="E15" s="51"/>
      <c r="F15" s="52"/>
      <c r="G15" s="53"/>
      <c r="H15" s="46"/>
    </row>
    <row r="16" spans="1:13" ht="14.25" thickBot="1" x14ac:dyDescent="0.3">
      <c r="A16" s="79" t="s">
        <v>10</v>
      </c>
      <c r="B16" s="79"/>
      <c r="C16" s="79"/>
      <c r="D16" s="79"/>
      <c r="E16" s="79"/>
      <c r="F16" s="80"/>
      <c r="G16" s="41">
        <f>SUM(G6:G15)</f>
        <v>0</v>
      </c>
      <c r="H16" s="42">
        <f>SUM(H6:H15)</f>
        <v>0</v>
      </c>
    </row>
    <row r="19" spans="2:2" x14ac:dyDescent="0.25">
      <c r="B19" s="84" t="s">
        <v>43</v>
      </c>
    </row>
    <row r="20" spans="2:2" x14ac:dyDescent="0.25">
      <c r="B20" s="84" t="s">
        <v>44</v>
      </c>
    </row>
  </sheetData>
  <sortState xmlns:xlrd2="http://schemas.microsoft.com/office/spreadsheetml/2017/richdata2" ref="A6:H15">
    <sortCondition ref="B6:B15"/>
  </sortState>
  <mergeCells count="4">
    <mergeCell ref="A3:C3"/>
    <mergeCell ref="A4:H4"/>
    <mergeCell ref="A16:F16"/>
    <mergeCell ref="G1:H1"/>
  </mergeCells>
  <conditionalFormatting sqref="G16:H16 A4 B6:G15 A6:A16">
    <cfRule type="cellIs" dxfId="10" priority="5" stopIfTrue="1" operator="equal">
      <formula>0</formula>
    </cfRule>
  </conditionalFormatting>
  <conditionalFormatting sqref="D3:G3 H6:H15 I8:M8">
    <cfRule type="cellIs" dxfId="9" priority="6" stopIfTrue="1" operator="equal">
      <formula>0</formula>
    </cfRule>
  </conditionalFormatting>
  <conditionalFormatting sqref="A5">
    <cfRule type="cellIs" dxfId="1" priority="1" stopIfTrue="1" operator="equal">
      <formula>0</formula>
    </cfRule>
  </conditionalFormatting>
  <conditionalFormatting sqref="B5:H5">
    <cfRule type="cellIs" dxfId="0" priority="2" stopIfTrue="1" operator="equal">
      <formula>0</formula>
    </cfRule>
  </conditionalFormatting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F908C-45F6-4A9A-8849-7E0582D3B8C7}">
  <sheetPr>
    <pageSetUpPr fitToPage="1"/>
  </sheetPr>
  <dimension ref="A1:N16"/>
  <sheetViews>
    <sheetView workbookViewId="0">
      <selection activeCell="B27" sqref="B27"/>
    </sheetView>
  </sheetViews>
  <sheetFormatPr defaultColWidth="11.7109375" defaultRowHeight="13.5" x14ac:dyDescent="0.25"/>
  <cols>
    <col min="1" max="1" width="8.42578125" style="1" customWidth="1"/>
    <col min="2" max="2" width="53.28515625" style="2" customWidth="1"/>
    <col min="3" max="3" width="4.85546875" style="2" customWidth="1"/>
    <col min="4" max="4" width="7.85546875" style="3" customWidth="1"/>
    <col min="5" max="5" width="10.7109375" style="4" customWidth="1"/>
    <col min="6" max="6" width="8.5703125" style="1" customWidth="1"/>
    <col min="7" max="7" width="13.7109375" style="5" customWidth="1"/>
    <col min="8" max="8" width="14" style="5" customWidth="1"/>
    <col min="9" max="16384" width="11.7109375" style="2"/>
  </cols>
  <sheetData>
    <row r="1" spans="1:14" ht="15" x14ac:dyDescent="0.25">
      <c r="B1"/>
      <c r="C1"/>
      <c r="D1"/>
      <c r="E1"/>
      <c r="F1"/>
      <c r="G1" s="85" t="s">
        <v>42</v>
      </c>
      <c r="H1" s="85"/>
    </row>
    <row r="2" spans="1:14" ht="15" x14ac:dyDescent="0.25">
      <c r="B2"/>
      <c r="C2"/>
      <c r="D2"/>
      <c r="E2"/>
      <c r="F2"/>
      <c r="G2"/>
      <c r="H2"/>
    </row>
    <row r="3" spans="1:14" ht="17.25" thickBot="1" x14ac:dyDescent="0.35">
      <c r="A3" s="74" t="s">
        <v>37</v>
      </c>
      <c r="B3" s="75"/>
      <c r="C3" s="75"/>
      <c r="H3" s="6"/>
    </row>
    <row r="4" spans="1:14" ht="23.25" customHeight="1" x14ac:dyDescent="0.25">
      <c r="A4" s="76" t="s">
        <v>11</v>
      </c>
      <c r="B4" s="77"/>
      <c r="C4" s="77"/>
      <c r="D4" s="77"/>
      <c r="E4" s="77"/>
      <c r="F4" s="77"/>
      <c r="G4" s="77"/>
      <c r="H4" s="78"/>
    </row>
    <row r="5" spans="1:14" s="11" customFormat="1" ht="25.5" x14ac:dyDescent="0.25">
      <c r="A5" s="43" t="s">
        <v>12</v>
      </c>
      <c r="B5" s="29" t="s">
        <v>1</v>
      </c>
      <c r="C5" s="29" t="s">
        <v>2</v>
      </c>
      <c r="D5" s="30" t="s">
        <v>3</v>
      </c>
      <c r="E5" s="31" t="s">
        <v>13</v>
      </c>
      <c r="F5" s="32" t="s">
        <v>40</v>
      </c>
      <c r="G5" s="33" t="s">
        <v>14</v>
      </c>
      <c r="H5" s="44" t="s">
        <v>15</v>
      </c>
      <c r="I5" s="7"/>
      <c r="J5" s="8"/>
      <c r="K5" s="9"/>
      <c r="L5" s="10"/>
      <c r="M5" s="10"/>
      <c r="N5" s="10"/>
    </row>
    <row r="6" spans="1:14" x14ac:dyDescent="0.25">
      <c r="A6" s="45">
        <v>1</v>
      </c>
      <c r="B6" s="13" t="s">
        <v>22</v>
      </c>
      <c r="C6" s="14" t="s">
        <v>7</v>
      </c>
      <c r="D6" s="15">
        <v>17000</v>
      </c>
      <c r="E6" s="34"/>
      <c r="F6" s="16"/>
      <c r="G6" s="17"/>
      <c r="H6" s="46"/>
    </row>
    <row r="7" spans="1:14" x14ac:dyDescent="0.25">
      <c r="A7" s="45">
        <v>2</v>
      </c>
      <c r="B7" s="13" t="s">
        <v>23</v>
      </c>
      <c r="C7" s="14" t="s">
        <v>7</v>
      </c>
      <c r="D7" s="15">
        <v>17000</v>
      </c>
      <c r="E7" s="34"/>
      <c r="F7" s="16"/>
      <c r="G7" s="17"/>
      <c r="H7" s="46"/>
    </row>
    <row r="8" spans="1:14" x14ac:dyDescent="0.25">
      <c r="A8" s="45">
        <v>3</v>
      </c>
      <c r="B8" s="13" t="s">
        <v>30</v>
      </c>
      <c r="C8" s="14" t="s">
        <v>7</v>
      </c>
      <c r="D8" s="15">
        <v>15000</v>
      </c>
      <c r="E8" s="34"/>
      <c r="F8" s="16"/>
      <c r="G8" s="17"/>
      <c r="H8" s="46"/>
      <c r="I8" s="1"/>
      <c r="J8" s="9"/>
      <c r="K8" s="10"/>
      <c r="L8" s="10"/>
      <c r="M8" s="10"/>
    </row>
    <row r="9" spans="1:14" ht="14.25" thickBot="1" x14ac:dyDescent="0.3">
      <c r="A9" s="47">
        <v>4</v>
      </c>
      <c r="B9" s="48" t="s">
        <v>24</v>
      </c>
      <c r="C9" s="49" t="s">
        <v>7</v>
      </c>
      <c r="D9" s="50">
        <v>15000</v>
      </c>
      <c r="E9" s="51"/>
      <c r="F9" s="52"/>
      <c r="G9" s="53"/>
      <c r="H9" s="46"/>
    </row>
    <row r="10" spans="1:14" ht="14.25" thickBot="1" x14ac:dyDescent="0.3">
      <c r="A10" s="79" t="s">
        <v>10</v>
      </c>
      <c r="B10" s="79"/>
      <c r="C10" s="79"/>
      <c r="D10" s="79"/>
      <c r="E10" s="79"/>
      <c r="F10" s="80"/>
      <c r="G10" s="41">
        <f>SUM(G6:G9)</f>
        <v>0</v>
      </c>
      <c r="H10" s="42">
        <f t="shared" ref="H10" si="0">SUM(H6:H9)</f>
        <v>0</v>
      </c>
    </row>
    <row r="15" spans="1:14" x14ac:dyDescent="0.25">
      <c r="B15" s="84" t="s">
        <v>43</v>
      </c>
    </row>
    <row r="16" spans="1:14" x14ac:dyDescent="0.25">
      <c r="B16" s="84" t="s">
        <v>44</v>
      </c>
    </row>
  </sheetData>
  <mergeCells count="4">
    <mergeCell ref="A3:C3"/>
    <mergeCell ref="A4:H4"/>
    <mergeCell ref="A10:F10"/>
    <mergeCell ref="G1:H1"/>
  </mergeCells>
  <conditionalFormatting sqref="A4:A10 G10:H10">
    <cfRule type="cellIs" dxfId="8" priority="1" stopIfTrue="1" operator="equal">
      <formula>0</formula>
    </cfRule>
  </conditionalFormatting>
  <conditionalFormatting sqref="D3:G3 H5:N5 B5:G9 H6:H9 I8:M8">
    <cfRule type="cellIs" dxfId="7" priority="2" stopIfTrue="1" operator="equal">
      <formula>0</formula>
    </cfRule>
  </conditionalFormatting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workbookViewId="0">
      <selection activeCell="I8" sqref="I8"/>
    </sheetView>
  </sheetViews>
  <sheetFormatPr defaultRowHeight="15" x14ac:dyDescent="0.25"/>
  <cols>
    <col min="1" max="1" width="5.42578125" style="12" customWidth="1"/>
    <col min="2" max="2" width="37.140625" style="12" customWidth="1"/>
    <col min="3" max="6" width="9.140625" style="12"/>
    <col min="7" max="7" width="15.28515625" style="12" customWidth="1"/>
    <col min="8" max="8" width="13.5703125" style="12" customWidth="1"/>
    <col min="9" max="10" width="9.140625" style="12"/>
    <col min="11" max="11" width="11.28515625" style="12" bestFit="1" customWidth="1"/>
    <col min="12" max="12" width="13.42578125" style="12" bestFit="1" customWidth="1"/>
    <col min="13" max="16384" width="9.140625" style="12"/>
  </cols>
  <sheetData>
    <row r="1" spans="1:12" x14ac:dyDescent="0.25">
      <c r="G1" s="85" t="s">
        <v>42</v>
      </c>
      <c r="H1" s="85"/>
    </row>
    <row r="2" spans="1:12" x14ac:dyDescent="0.25">
      <c r="B2" s="72"/>
    </row>
    <row r="3" spans="1:12" ht="15.75" thickBot="1" x14ac:dyDescent="0.3">
      <c r="B3" s="20" t="s">
        <v>38</v>
      </c>
    </row>
    <row r="4" spans="1:12" x14ac:dyDescent="0.25">
      <c r="A4" s="81" t="s">
        <v>0</v>
      </c>
      <c r="B4" s="82"/>
      <c r="C4" s="82"/>
      <c r="D4" s="82"/>
      <c r="E4" s="82"/>
      <c r="F4" s="82"/>
      <c r="G4" s="82"/>
      <c r="H4" s="83"/>
    </row>
    <row r="5" spans="1:12" ht="29.25" customHeight="1" x14ac:dyDescent="0.25">
      <c r="A5" s="57" t="s">
        <v>16</v>
      </c>
      <c r="B5" s="21" t="s">
        <v>1</v>
      </c>
      <c r="C5" s="22" t="s">
        <v>2</v>
      </c>
      <c r="D5" s="22" t="s">
        <v>3</v>
      </c>
      <c r="E5" s="23" t="s">
        <v>4</v>
      </c>
      <c r="F5" s="24" t="s">
        <v>41</v>
      </c>
      <c r="G5" s="25" t="s">
        <v>5</v>
      </c>
      <c r="H5" s="58" t="s">
        <v>6</v>
      </c>
    </row>
    <row r="6" spans="1:12" x14ac:dyDescent="0.25">
      <c r="A6" s="59">
        <v>1</v>
      </c>
      <c r="B6" s="35" t="s">
        <v>20</v>
      </c>
      <c r="C6" s="18" t="s">
        <v>7</v>
      </c>
      <c r="D6" s="19">
        <v>11000</v>
      </c>
      <c r="E6" s="27"/>
      <c r="F6" s="28"/>
      <c r="G6" s="36"/>
      <c r="H6" s="60"/>
    </row>
    <row r="7" spans="1:12" ht="86.25" customHeight="1" x14ac:dyDescent="0.25">
      <c r="A7" s="61">
        <f t="shared" ref="A7:A10" si="0">A6+1</f>
        <v>2</v>
      </c>
      <c r="B7" s="35" t="s">
        <v>18</v>
      </c>
      <c r="C7" s="18" t="s">
        <v>8</v>
      </c>
      <c r="D7" s="19">
        <v>3000</v>
      </c>
      <c r="E7" s="27"/>
      <c r="F7" s="28"/>
      <c r="G7" s="36"/>
      <c r="H7" s="60"/>
      <c r="K7" s="73"/>
      <c r="L7" s="73"/>
    </row>
    <row r="8" spans="1:12" ht="90" x14ac:dyDescent="0.25">
      <c r="A8" s="61">
        <f t="shared" si="0"/>
        <v>3</v>
      </c>
      <c r="B8" s="35" t="s">
        <v>17</v>
      </c>
      <c r="C8" s="18" t="s">
        <v>7</v>
      </c>
      <c r="D8" s="19">
        <v>9600</v>
      </c>
      <c r="E8" s="27"/>
      <c r="F8" s="28"/>
      <c r="G8" s="36"/>
      <c r="H8" s="60"/>
    </row>
    <row r="9" spans="1:12" ht="67.5" x14ac:dyDescent="0.25">
      <c r="A9" s="61">
        <f>A8+1</f>
        <v>4</v>
      </c>
      <c r="B9" s="39" t="s">
        <v>21</v>
      </c>
      <c r="C9" s="18" t="s">
        <v>7</v>
      </c>
      <c r="D9" s="19">
        <v>5000</v>
      </c>
      <c r="E9" s="27"/>
      <c r="F9" s="28"/>
      <c r="G9" s="36"/>
      <c r="H9" s="60"/>
    </row>
    <row r="10" spans="1:12" ht="59.25" customHeight="1" thickBot="1" x14ac:dyDescent="0.3">
      <c r="A10" s="62">
        <f t="shared" si="0"/>
        <v>5</v>
      </c>
      <c r="B10" s="63" t="s">
        <v>19</v>
      </c>
      <c r="C10" s="64" t="s">
        <v>7</v>
      </c>
      <c r="D10" s="65">
        <v>7500</v>
      </c>
      <c r="E10" s="66"/>
      <c r="F10" s="67"/>
      <c r="G10" s="68"/>
      <c r="H10" s="60"/>
    </row>
    <row r="11" spans="1:12" ht="15.75" thickBot="1" x14ac:dyDescent="0.3">
      <c r="A11" s="54"/>
      <c r="B11" s="40" t="s">
        <v>9</v>
      </c>
      <c r="C11" s="40"/>
      <c r="D11" s="55"/>
      <c r="E11" s="56"/>
      <c r="F11" s="69"/>
      <c r="G11" s="70">
        <f>SUM(G6:G10)</f>
        <v>0</v>
      </c>
      <c r="H11" s="71">
        <f>SUM(H6:H10)</f>
        <v>0</v>
      </c>
    </row>
    <row r="15" spans="1:12" x14ac:dyDescent="0.25">
      <c r="B15" s="84" t="s">
        <v>43</v>
      </c>
      <c r="G15" s="26"/>
    </row>
    <row r="16" spans="1:12" x14ac:dyDescent="0.25">
      <c r="B16" s="84" t="s">
        <v>44</v>
      </c>
    </row>
  </sheetData>
  <mergeCells count="2">
    <mergeCell ref="A4:H4"/>
    <mergeCell ref="G1:H1"/>
  </mergeCells>
  <conditionalFormatting sqref="A4:A10 B5:D7 E5:H10 C8:D10 B11:D11 G11:H11">
    <cfRule type="cellIs" dxfId="6" priority="6" stopIfTrue="1" operator="equal">
      <formula>0</formula>
    </cfRule>
  </conditionalFormatting>
  <conditionalFormatting sqref="B8">
    <cfRule type="cellIs" dxfId="5" priority="2" stopIfTrue="1" operator="equal">
      <formula>0</formula>
    </cfRule>
  </conditionalFormatting>
  <conditionalFormatting sqref="B10">
    <cfRule type="cellIs" dxfId="4" priority="1" stopIfTrue="1" operator="equal">
      <formula>0</formula>
    </cfRule>
  </conditionalFormatting>
  <pageMargins left="0.7" right="0.7" top="0.75" bottom="0.75" header="0.3" footer="0.3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warzywa i owoce</vt:lpstr>
      <vt:lpstr>produkty sypkie</vt:lpstr>
      <vt:lpstr>produkty mleczne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Maciej Cykowski</cp:lastModifiedBy>
  <cp:lastPrinted>2025-01-07T06:35:26Z</cp:lastPrinted>
  <dcterms:created xsi:type="dcterms:W3CDTF">2015-06-05T18:17:20Z</dcterms:created>
  <dcterms:modified xsi:type="dcterms:W3CDTF">2025-01-08T08:17:47Z</dcterms:modified>
</cp:coreProperties>
</file>