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niwersytetlodzki-my.sharepoint.com/personal/agnieszka_ciesielska_adm_uni_lodz_pl/Documents/Dokumenty/Agnieszka Ciesielska/2025/Przetarg/8_zp_2025 dystrybutory wody/0 robocze/po sprawdzeniu naniesione zmiany/"/>
    </mc:Choice>
  </mc:AlternateContent>
  <xr:revisionPtr revIDLastSave="168" documentId="13_ncr:1_{5786E566-C120-4587-92AB-E4F8869A54FE}" xr6:coauthVersionLast="47" xr6:coauthVersionMax="47" xr10:uidLastSave="{ED87E650-36BF-48C2-8AEB-4F69A185DCD0}"/>
  <bookViews>
    <workbookView xWindow="-108" yWindow="-108" windowWidth="23256" windowHeight="12456" activeTab="1" xr2:uid="{3DD191E0-4641-4C1B-97DF-EE6A715FED05}"/>
  </bookViews>
  <sheets>
    <sheet name="INSTRUKCJA" sheetId="5" r:id="rId1"/>
    <sheet name="urządzenia" sheetId="7" r:id="rId2"/>
  </sheets>
  <definedNames>
    <definedName name="_xlnm.Print_Area" localSheetId="0">INSTRUKCJA!$A:$H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H21" i="7" s="1"/>
  <c r="G6" i="7"/>
  <c r="I6" i="7" l="1"/>
  <c r="I21" i="7" s="1"/>
</calcChain>
</file>

<file path=xl/sharedStrings.xml><?xml version="1.0" encoding="utf-8"?>
<sst xmlns="http://schemas.openxmlformats.org/spreadsheetml/2006/main" count="53" uniqueCount="44">
  <si>
    <t>Liczba sztuk</t>
  </si>
  <si>
    <t>VAT w %</t>
  </si>
  <si>
    <t xml:space="preserve">Zamawiający bezwględnie wymaga, by asortyment zaoferowany przez Wykonawcę w swojej ofercie był oznaczony w sposób bezspornie go indentyfikujący. Takie oznaczenie oferowanego asortymentu pozwoli Zamawiającemu jednocznie ocenić, czy zaoferowany sprzęt spełnia parametry wymagane minimalne oraz uchroni Wykonawcę przed ewentualnymi skutkami zmiany treści oferty w przypadku konieczności jej wyjaśnienia przez Zamawiającego w przypadku jej niejednoznaczności. </t>
  </si>
  <si>
    <t>* Niepotrzebne skreślić lub wykasować</t>
  </si>
  <si>
    <t>Plik należy opatrzyć kwalifikowanym podpisem elektronicznym, podpisem zaufanym lub podpisem osobistym Wykonawcy, bądź osoby uprawnionej do występowania w jego imieniu.</t>
  </si>
  <si>
    <t>INSTRUKCJA WYPEŁNIANIA ARKUSZA ASORTYMENTOWO- CENOWEGO</t>
  </si>
  <si>
    <t xml:space="preserve">Dostawa obejmuje sprzęt fabrycznie nowy, wcześniej nie używany. Niedopuszczalne jest zaoferowanie sprzętu pokazowego, powystawowego itp. </t>
  </si>
  <si>
    <t xml:space="preserve">Każdy z wierszy, w których Zamawiający określił wymagane  parametry minimalne, Wykonawca zobowiązany jest wypełnić poprzez podanie wartości parametrów zaoferowanego sprzętu. Wpisana przez Wykonawcę treść powinna w sposób nie budzący wątpliwości potwierdzać, że zaoferowane urządzenie spełnia wymagania określone przez Zamawiającego. Ewentualne wyjaśnienia treści oferty nie mogą prowadzić do zmiany treści oferty, tj. zmiany modelu/typu zaoferowanego sprzętu </t>
  </si>
  <si>
    <t>W przypadku rozbieżności pomiędzy danymi technicznymi oferowanego sprzętu a danymi występującymi pod podanym numerem katalogowym, Zamawiający przyjmie dane wynikające z numeru katalogowego producenta</t>
  </si>
  <si>
    <t>Parametry wymagane minimalne</t>
  </si>
  <si>
    <t>Parametry oferowane</t>
  </si>
  <si>
    <t>W przypadku, gdy Wykonawca dokona przepisania informacji z kolumny "Parametry wymagane nie gorsze niż" bez podania jakichkolwiek innych wymaganych informacji tj. nazwy producenta, typu/modelu i Kodu producenta (w przypadku konieczności jego wpisania), Zamawiający uzna, że oferta została złożona niezgodnie z zapisami Opisu przemiotu zamówienia(arkuszasortymentowo- cenowy) i taką ofertę wykonawcy odrzuci.</t>
  </si>
  <si>
    <t>Kwalifikowany podpis elektroniczny/podpis zaufany/osobisty Wykonawcy bądź osoby uprawnionej do występowania w jego imieniu.</t>
  </si>
  <si>
    <t>4</t>
  </si>
  <si>
    <t>TAK/NIE*</t>
  </si>
  <si>
    <t>l.p.</t>
  </si>
  <si>
    <t>Producent: ….................................</t>
  </si>
  <si>
    <t>Model: …......................................</t>
  </si>
  <si>
    <t>WYKONAWCA WYPEŁNIA ARKUSZ ASORTYMENTOWO- CENOWY (Załącznik nr 2.2 do SWZ), poprzez wypełnienie wszystkich białych, niezacienionych pól podając dane oferowanego asortymentu, w tym konkretne wartości parametrów</t>
  </si>
  <si>
    <t>Poprawnie wypełniony oryginalny ARKUSZ ASORTYMENTOWO- CENOWY, w kolumie  2 musi zawierać jego jednoznaczne określenie urządzeń poprzez podanie nazwy producenta, nazwy handlowej urządzenia wraz ze wskazaniem modelu (jeżeli dotyczy) oraz numer katalogowy producenta, tj. indywidualny numer nadany przez producenta swojemu produktowi, który określa jego charakterystyczne i indywidualne cechy i parametry. W przypadku, gdy dany producent nie nadaje swojemu produktowi „numeru katalogowego” - wykonawca wpisuje np. "nie dotyczy"</t>
  </si>
  <si>
    <t>Wprowadzenie zmian treści Załącznika nr 2.2, w których wyniku Wykonawca nie potwierdzi wszystkich wymaganych przez Zamawiającego parametrów i właściowości oferowanych urządzeń, skutkować będzie odrzuceniem oferty zgodnie z przepisami ustawy. Zamawiający zaleca wykorzystanie formularza załącznika nr 2.1 stanowiącego część dokumentacji postępowania</t>
  </si>
  <si>
    <t>8/ZP/2025/N</t>
  </si>
  <si>
    <t xml:space="preserve">Cena jednostkowa netto najmu urządzenia za miesięczny okres rozliczeniowy </t>
  </si>
  <si>
    <t>typ dyspensera- wolnostojący, stojący na podłodze</t>
  </si>
  <si>
    <t>Dystrybutor wody - bez butlowy / ze stałym przyłączem do sieci</t>
  </si>
  <si>
    <t>Dystrybutor wody bez butlowy / ze stałym przyłączem do sieci</t>
  </si>
  <si>
    <t>zasilanie 230V /50 Hz;</t>
  </si>
  <si>
    <t>temperatura zimnej wody: ….......; wydajność …...... l/h</t>
  </si>
  <si>
    <t>temperatura goracej wody: ….......; wydajność …...... l/h</t>
  </si>
  <si>
    <t>zimna woda: winna mieścić się w przedziale temp.5 - 12°C; wydajność min. 18 l/h</t>
  </si>
  <si>
    <t>gorąca woda: temp. winna mieścić się w przedziale 89 - 95 °C, wydajność min. 7,6 l/h</t>
  </si>
  <si>
    <t>rodzaje filtracji:min. dwu stopniowa filtracja:</t>
  </si>
  <si>
    <t>mechaniczna, usuwająca w szczególności zanieczyszczenia stałe, takie jak piasek, osad, rdza itp.,</t>
  </si>
  <si>
    <t>filtracja węglowa, która winna w szczególności eliminować zanieczyszczenia chemiczne oraz redukować zawartość takich substancji jak chlor, miedź, ołów, itp.</t>
  </si>
  <si>
    <t>lampki kontrolne informujące o gotowości do pracy</t>
  </si>
  <si>
    <t>wyposażenie w układ zapobiegający przypadkowemu uruchomieniu strumienia gorącej wody przez użytkownika - układ powinien wymagać od użytkowania świadomego uruchomienia strumienia gorącej wody, każdorazowo przed jego uruchomieniem.</t>
  </si>
  <si>
    <t>ociekacz wody min. 300 ml.</t>
  </si>
  <si>
    <t>ociekacz: …........ ml.</t>
  </si>
  <si>
    <t>możliwość całkowitego wyłączenia grzania</t>
  </si>
  <si>
    <t>Załacznik nr 2.2 do SWZ/Umowy</t>
  </si>
  <si>
    <t xml:space="preserve">Cena jednostkowa brutto najmu urządzenia za miesięczny okres rozliczeniowy </t>
  </si>
  <si>
    <t>Wartość netto ogółem najmu za miesięczny okres rozliczeniowy  (kol.4x6)</t>
  </si>
  <si>
    <t>Razem wartość łączna za 12 miesięczny okres najmu</t>
  </si>
  <si>
    <t>Posiada aktualny atest higieniczny Państwowego Zakładu Higieny wydany przez Narodowy Instytut Zdrowia Publicznego potwierdzający, że ofertowane dystrybutory wody oraz stosowane w nich filtry odpowiadają wymaganiom higienicznym.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</si>
</sst>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8"/>
      <name val="Czcionka tekstu podstawowego"/>
      <charset val="238"/>
    </font>
    <font>
      <sz val="11"/>
      <color theme="1"/>
      <name val="Calibri"/>
      <family val="2"/>
      <scheme val="minor"/>
    </font>
    <font>
      <sz val="11"/>
      <color theme="1"/>
      <name val="Czcionka tekstu podstawowego"/>
      <family val="2"/>
      <charset val="238"/>
    </font>
    <font>
      <sz val="8"/>
      <color theme="1"/>
      <name val="Czcionka tekstu podstawowego"/>
      <family val="2"/>
      <charset val="238"/>
    </font>
    <font>
      <sz val="11"/>
      <color rgb="FFFF0000"/>
      <name val="Czcionka tekstu podstawowego"/>
      <family val="2"/>
      <charset val="238"/>
    </font>
    <font>
      <sz val="8"/>
      <color rgb="FFFF0000"/>
      <name val="Czcionka tekstu podstawowego"/>
      <family val="2"/>
      <charset val="238"/>
    </font>
    <font>
      <sz val="11"/>
      <color rgb="FFFF0000"/>
      <name val="Calibri"/>
      <family val="2"/>
      <charset val="238"/>
      <scheme val="minor"/>
    </font>
    <font>
      <b/>
      <sz val="11"/>
      <name val="Calibri"/>
      <family val="2"/>
      <charset val="238"/>
      <scheme val="minor"/>
    </font>
    <font>
      <sz val="11"/>
      <name val="Calibri"/>
      <family val="2"/>
      <charset val="238"/>
      <scheme val="minor"/>
    </font>
    <font>
      <sz val="12"/>
      <color theme="1"/>
      <name val="Calibri"/>
      <family val="2"/>
      <charset val="238"/>
      <scheme val="minor"/>
    </font>
    <font>
      <sz val="8"/>
      <name val="Calibri"/>
      <family val="2"/>
      <charset val="238"/>
      <scheme val="minor"/>
    </font>
    <font>
      <b/>
      <sz val="10"/>
      <color theme="1"/>
      <name val="Calibri"/>
      <family val="2"/>
      <charset val="238"/>
      <scheme val="minor"/>
    </font>
    <font>
      <b/>
      <sz val="12"/>
      <color theme="1"/>
      <name val="Calibri"/>
      <family val="2"/>
      <charset val="238"/>
      <scheme val="minor"/>
    </font>
    <font>
      <b/>
      <sz val="12"/>
      <color rgb="FF000000"/>
      <name val="Calibri"/>
      <family val="2"/>
      <charset val="238"/>
      <scheme val="minor"/>
    </font>
    <font>
      <b/>
      <sz val="10"/>
      <name val="Calibri"/>
      <family val="2"/>
      <charset val="238"/>
      <scheme val="minor"/>
    </font>
    <font>
      <b/>
      <sz val="10"/>
      <color rgb="FF000000"/>
      <name val="Calibri"/>
      <family val="2"/>
      <charset val="238"/>
      <scheme val="minor"/>
    </font>
    <font>
      <b/>
      <sz val="12"/>
      <name val="Calibri"/>
      <family val="2"/>
      <charset val="238"/>
      <scheme val="minor"/>
    </font>
    <font>
      <sz val="12"/>
      <name val="Calibri"/>
      <family val="2"/>
      <charset val="238"/>
      <scheme val="minor"/>
    </font>
    <font>
      <sz val="10"/>
      <color rgb="FFFF0000"/>
      <name val="Calibri"/>
      <family val="2"/>
      <charset val="238"/>
      <scheme val="minor"/>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9.9978637043366805E-2"/>
        <bgColor indexed="27"/>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499984740745262"/>
        <bgColor indexed="27"/>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s>
  <cellStyleXfs count="6">
    <xf numFmtId="0" fontId="0" fillId="0" borderId="0"/>
    <xf numFmtId="0" fontId="3" fillId="0" borderId="0"/>
    <xf numFmtId="0" fontId="1" fillId="0" borderId="0"/>
    <xf numFmtId="0" fontId="4" fillId="0" borderId="0"/>
    <xf numFmtId="0" fontId="1" fillId="0" borderId="0"/>
    <xf numFmtId="0" fontId="5" fillId="0" borderId="0"/>
  </cellStyleXfs>
  <cellXfs count="71">
    <xf numFmtId="0" fontId="0" fillId="0" borderId="0" xfId="0"/>
    <xf numFmtId="0" fontId="6" fillId="0" borderId="0" xfId="5" applyFont="1"/>
    <xf numFmtId="0" fontId="5" fillId="0" borderId="0" xfId="5"/>
    <xf numFmtId="0" fontId="6" fillId="0" borderId="0" xfId="5" applyFont="1" applyAlignment="1">
      <alignment horizontal="left"/>
    </xf>
    <xf numFmtId="0" fontId="5" fillId="0" borderId="0" xfId="5" applyAlignment="1">
      <alignment horizontal="left"/>
    </xf>
    <xf numFmtId="0" fontId="7" fillId="0" borderId="0" xfId="5" applyFont="1"/>
    <xf numFmtId="0" fontId="8" fillId="0" borderId="0" xfId="5" applyFont="1"/>
    <xf numFmtId="0" fontId="0" fillId="0" borderId="0" xfId="0" applyAlignment="1">
      <alignment wrapText="1"/>
    </xf>
    <xf numFmtId="0" fontId="14" fillId="8" borderId="7" xfId="0" applyFont="1" applyFill="1" applyBorder="1" applyAlignment="1">
      <alignment horizontal="center" vertical="center"/>
    </xf>
    <xf numFmtId="0" fontId="12"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49" fontId="17" fillId="5" borderId="6" xfId="1" applyNumberFormat="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21" fillId="0" borderId="0" xfId="0" applyFont="1" applyAlignment="1">
      <alignment vertical="center"/>
    </xf>
    <xf numFmtId="0" fontId="15" fillId="0" borderId="0" xfId="0" applyFont="1" applyAlignment="1">
      <alignment wrapText="1"/>
    </xf>
    <xf numFmtId="0" fontId="12" fillId="7" borderId="11" xfId="0" applyFont="1" applyFill="1" applyBorder="1" applyAlignment="1">
      <alignment horizontal="left" vertical="center" wrapText="1"/>
    </xf>
    <xf numFmtId="0" fontId="12" fillId="0" borderId="12" xfId="0" applyFont="1" applyBorder="1" applyAlignment="1">
      <alignment horizontal="center" vertical="center" wrapText="1"/>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49" fontId="17" fillId="9" borderId="15" xfId="1" applyNumberFormat="1" applyFont="1" applyFill="1" applyBorder="1" applyAlignment="1">
      <alignment horizontal="center" vertical="center" wrapText="1"/>
    </xf>
    <xf numFmtId="0" fontId="17" fillId="9" borderId="16" xfId="1" applyFont="1" applyFill="1" applyBorder="1" applyAlignment="1">
      <alignment horizontal="center" vertical="center" wrapText="1"/>
    </xf>
    <xf numFmtId="0" fontId="17" fillId="9" borderId="17" xfId="1" applyFont="1" applyFill="1" applyBorder="1" applyAlignment="1">
      <alignment horizontal="center" vertical="center" wrapText="1"/>
    </xf>
    <xf numFmtId="0" fontId="12" fillId="7" borderId="18" xfId="0" applyFont="1" applyFill="1" applyBorder="1" applyAlignment="1">
      <alignment horizontal="left" vertical="center" wrapText="1"/>
    </xf>
    <xf numFmtId="0" fontId="12" fillId="0" borderId="19" xfId="0" applyFont="1" applyBorder="1" applyAlignment="1">
      <alignment horizontal="center" vertical="center" wrapText="1"/>
    </xf>
    <xf numFmtId="0" fontId="16" fillId="6" borderId="9"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23"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0" fillId="7" borderId="25" xfId="0" applyFill="1" applyBorder="1" applyAlignment="1">
      <alignment horizontal="center" vertical="center"/>
    </xf>
    <xf numFmtId="44" fontId="20" fillId="4" borderId="8" xfId="0" applyNumberFormat="1" applyFont="1" applyFill="1" applyBorder="1" applyAlignment="1">
      <alignment horizontal="center" vertical="center"/>
    </xf>
    <xf numFmtId="0" fontId="12" fillId="10" borderId="11" xfId="0" applyFont="1" applyFill="1" applyBorder="1" applyAlignment="1">
      <alignment horizontal="left" vertical="center"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1" fillId="0" borderId="1" xfId="5" applyFont="1" applyBorder="1" applyAlignment="1">
      <alignment horizontal="left" vertical="top" wrapText="1"/>
    </xf>
    <xf numFmtId="0" fontId="11" fillId="0" borderId="2" xfId="5" applyFont="1" applyBorder="1" applyAlignment="1">
      <alignment horizontal="left" vertical="top" wrapText="1"/>
    </xf>
    <xf numFmtId="0" fontId="11" fillId="0" borderId="3" xfId="5" applyFont="1" applyBorder="1" applyAlignment="1">
      <alignment horizontal="left" vertical="top" wrapText="1"/>
    </xf>
    <xf numFmtId="0" fontId="11" fillId="0" borderId="4" xfId="5" applyFont="1" applyBorder="1" applyAlignment="1">
      <alignment horizontal="left" vertical="top" wrapText="1"/>
    </xf>
    <xf numFmtId="0" fontId="10" fillId="2" borderId="4" xfId="5" applyFont="1" applyFill="1" applyBorder="1" applyAlignment="1">
      <alignment horizontal="center" vertical="center" wrapText="1"/>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1" fillId="0" borderId="4" xfId="5" applyFont="1" applyBorder="1" applyAlignment="1">
      <alignment horizontal="left" vertical="center" wrapText="1"/>
    </xf>
    <xf numFmtId="0" fontId="11" fillId="0" borderId="2" xfId="5" applyFont="1" applyBorder="1" applyAlignment="1">
      <alignment horizontal="left" vertical="center" wrapText="1"/>
    </xf>
    <xf numFmtId="0" fontId="11" fillId="0" borderId="3" xfId="5" applyFont="1" applyBorder="1" applyAlignment="1">
      <alignment horizontal="left" vertical="center" wrapText="1"/>
    </xf>
    <xf numFmtId="0" fontId="9" fillId="0" borderId="0" xfId="0" applyFont="1" applyAlignment="1">
      <alignment horizontal="center" wrapText="1"/>
    </xf>
    <xf numFmtId="44" fontId="20" fillId="4" borderId="17" xfId="0" applyNumberFormat="1" applyFont="1" applyFill="1" applyBorder="1" applyAlignment="1">
      <alignment horizontal="center" vertical="center"/>
    </xf>
    <xf numFmtId="44" fontId="20" fillId="4" borderId="24" xfId="0" applyNumberFormat="1" applyFont="1" applyFill="1" applyBorder="1" applyAlignment="1">
      <alignment horizontal="center" vertical="center"/>
    </xf>
    <xf numFmtId="44" fontId="20" fillId="4" borderId="14" xfId="0" applyNumberFormat="1" applyFont="1" applyFill="1" applyBorder="1" applyAlignment="1">
      <alignment horizontal="center" vertical="center"/>
    </xf>
    <xf numFmtId="44" fontId="20" fillId="4" borderId="27" xfId="0" applyNumberFormat="1" applyFont="1" applyFill="1" applyBorder="1" applyAlignment="1">
      <alignment horizontal="center" vertical="center"/>
    </xf>
    <xf numFmtId="0" fontId="2" fillId="7" borderId="28"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10" xfId="0" applyFont="1" applyFill="1" applyBorder="1"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0" fillId="7" borderId="7" xfId="0"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3" fontId="19" fillId="4" borderId="16" xfId="0" applyNumberFormat="1" applyFont="1" applyFill="1" applyBorder="1" applyAlignment="1">
      <alignment horizontal="center" vertical="center"/>
    </xf>
    <xf numFmtId="3" fontId="19" fillId="4" borderId="5" xfId="0" applyNumberFormat="1" applyFont="1" applyFill="1" applyBorder="1" applyAlignment="1">
      <alignment horizontal="center" vertical="center"/>
    </xf>
    <xf numFmtId="9" fontId="20" fillId="3" borderId="16" xfId="0" applyNumberFormat="1" applyFont="1" applyFill="1" applyBorder="1" applyAlignment="1">
      <alignment horizontal="center" vertical="center"/>
    </xf>
    <xf numFmtId="9" fontId="20" fillId="3" borderId="5" xfId="0" applyNumberFormat="1" applyFont="1" applyFill="1" applyBorder="1" applyAlignment="1">
      <alignment horizontal="center" vertical="center"/>
    </xf>
    <xf numFmtId="44" fontId="20" fillId="3" borderId="16" xfId="0" applyNumberFormat="1" applyFont="1" applyFill="1" applyBorder="1" applyAlignment="1">
      <alignment horizontal="center" vertical="center"/>
    </xf>
    <xf numFmtId="44" fontId="20" fillId="3" borderId="5" xfId="0" applyNumberFormat="1" applyFont="1" applyFill="1" applyBorder="1" applyAlignment="1">
      <alignment horizontal="center" vertical="center"/>
    </xf>
    <xf numFmtId="44" fontId="20" fillId="7" borderId="16" xfId="0" applyNumberFormat="1" applyFont="1" applyFill="1" applyBorder="1" applyAlignment="1">
      <alignment horizontal="center" vertical="center"/>
    </xf>
    <xf numFmtId="44" fontId="20" fillId="7" borderId="5" xfId="0" applyNumberFormat="1" applyFont="1" applyFill="1" applyBorder="1" applyAlignment="1">
      <alignment horizontal="center" vertical="center"/>
    </xf>
  </cellXfs>
  <cellStyles count="6">
    <cellStyle name="Excel Built-in Normal 1" xfId="1" xr:uid="{7CA89E9A-79EE-4E63-8B01-042FE4C2555C}"/>
    <cellStyle name="Normalny" xfId="0" builtinId="0"/>
    <cellStyle name="Normalny 11" xfId="3" xr:uid="{1FF44FA1-4E7F-4370-BC64-95B4CCECFB7E}"/>
    <cellStyle name="Normalny 2 3" xfId="4" xr:uid="{AEAD793C-F92C-41C7-81C7-D7A12B6B6D9F}"/>
    <cellStyle name="Normalny 7" xfId="2" xr:uid="{39BB4E6C-9400-4DF2-B97A-24AF7AFF9F62}"/>
    <cellStyle name="Normalny 9 2" xfId="5" xr:uid="{34B1D568-5E05-4593-A905-9741D5D05B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D39D-EDA7-4892-84F8-7197CDF61084}">
  <sheetPr>
    <tabColor theme="9" tint="-0.249977111117893"/>
    <pageSetUpPr fitToPage="1"/>
  </sheetPr>
  <dimension ref="A1:I13"/>
  <sheetViews>
    <sheetView zoomScaleSheetLayoutView="100" workbookViewId="0">
      <selection activeCell="A8" sqref="A8:H8"/>
    </sheetView>
  </sheetViews>
  <sheetFormatPr defaultColWidth="9.109375" defaultRowHeight="13.8"/>
  <cols>
    <col min="1" max="1" width="4" style="2" customWidth="1"/>
    <col min="2" max="2" width="13.6640625" style="2" customWidth="1"/>
    <col min="3" max="3" width="40.44140625" style="2" customWidth="1"/>
    <col min="4" max="4" width="24.44140625" style="2" customWidth="1"/>
    <col min="5" max="5" width="6.88671875" style="2" customWidth="1"/>
    <col min="6" max="6" width="8.88671875" style="2" customWidth="1"/>
    <col min="7" max="7" width="12.6640625" style="2" customWidth="1"/>
    <col min="8" max="8" width="14.88671875" style="2" customWidth="1"/>
    <col min="9" max="9" width="33.44140625" style="1" customWidth="1"/>
    <col min="10" max="16384" width="9.109375" style="2"/>
  </cols>
  <sheetData>
    <row r="1" spans="1:9" ht="15.75" customHeight="1">
      <c r="A1" s="43" t="s">
        <v>5</v>
      </c>
      <c r="B1" s="44"/>
      <c r="C1" s="44"/>
      <c r="D1" s="44"/>
      <c r="E1" s="44"/>
      <c r="F1" s="44"/>
      <c r="G1" s="44"/>
      <c r="H1" s="45"/>
    </row>
    <row r="2" spans="1:9" ht="40.5" customHeight="1">
      <c r="A2" s="46" t="s">
        <v>18</v>
      </c>
      <c r="B2" s="47"/>
      <c r="C2" s="47"/>
      <c r="D2" s="47"/>
      <c r="E2" s="47"/>
      <c r="F2" s="47"/>
      <c r="G2" s="47"/>
      <c r="H2" s="48"/>
    </row>
    <row r="3" spans="1:9" ht="31.2" customHeight="1">
      <c r="A3" s="46" t="s">
        <v>6</v>
      </c>
      <c r="B3" s="47"/>
      <c r="C3" s="47"/>
      <c r="D3" s="47"/>
      <c r="E3" s="47"/>
      <c r="F3" s="47"/>
      <c r="G3" s="47"/>
      <c r="H3" s="48"/>
    </row>
    <row r="4" spans="1:9" ht="75.75" customHeight="1">
      <c r="A4" s="42" t="s">
        <v>19</v>
      </c>
      <c r="B4" s="40"/>
      <c r="C4" s="40"/>
      <c r="D4" s="40"/>
      <c r="E4" s="40"/>
      <c r="F4" s="40"/>
      <c r="G4" s="40"/>
      <c r="H4" s="41"/>
    </row>
    <row r="5" spans="1:9" s="4" customFormat="1" ht="60" customHeight="1">
      <c r="A5" s="42" t="s">
        <v>7</v>
      </c>
      <c r="B5" s="40"/>
      <c r="C5" s="40"/>
      <c r="D5" s="40"/>
      <c r="E5" s="40"/>
      <c r="F5" s="40"/>
      <c r="G5" s="40"/>
      <c r="H5" s="41"/>
      <c r="I5" s="3"/>
    </row>
    <row r="6" spans="1:9" s="4" customFormat="1" ht="60.75" customHeight="1">
      <c r="A6" s="42" t="s">
        <v>11</v>
      </c>
      <c r="B6" s="40"/>
      <c r="C6" s="40"/>
      <c r="D6" s="40"/>
      <c r="E6" s="40"/>
      <c r="F6" s="40"/>
      <c r="G6" s="40"/>
      <c r="H6" s="41"/>
      <c r="I6" s="3"/>
    </row>
    <row r="7" spans="1:9" ht="50.25" customHeight="1">
      <c r="A7" s="39" t="s">
        <v>20</v>
      </c>
      <c r="B7" s="40"/>
      <c r="C7" s="40"/>
      <c r="D7" s="40"/>
      <c r="E7" s="40"/>
      <c r="F7" s="40"/>
      <c r="G7" s="40"/>
      <c r="H7" s="41"/>
    </row>
    <row r="8" spans="1:9" ht="63" customHeight="1">
      <c r="A8" s="42" t="s">
        <v>2</v>
      </c>
      <c r="B8" s="40"/>
      <c r="C8" s="40"/>
      <c r="D8" s="40"/>
      <c r="E8" s="40"/>
      <c r="F8" s="40"/>
      <c r="G8" s="40"/>
      <c r="H8" s="41"/>
    </row>
    <row r="9" spans="1:9" ht="33.75" customHeight="1">
      <c r="A9" s="33" t="s">
        <v>8</v>
      </c>
      <c r="B9" s="34"/>
      <c r="C9" s="34"/>
      <c r="D9" s="34"/>
      <c r="E9" s="34"/>
      <c r="F9" s="34"/>
      <c r="G9" s="34"/>
      <c r="H9" s="35"/>
    </row>
    <row r="10" spans="1:9" ht="37.5" customHeight="1">
      <c r="A10" s="36" t="s">
        <v>4</v>
      </c>
      <c r="B10" s="37"/>
      <c r="C10" s="37"/>
      <c r="D10" s="37"/>
      <c r="E10" s="37"/>
      <c r="F10" s="37"/>
      <c r="G10" s="37"/>
      <c r="H10" s="38"/>
    </row>
    <row r="13" spans="1:9">
      <c r="H13" s="5"/>
      <c r="I13" s="6"/>
    </row>
  </sheetData>
  <mergeCells count="10">
    <mergeCell ref="A9:H9"/>
    <mergeCell ref="A10:H10"/>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9" scale="69" orientation="portrait" r:id="rId1"/>
  <headerFooter>
    <oddHeader>&amp;L58/CG/2016&amp;CArkusz cenowy&amp;RZałącznik nr 1 do SIWZ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2371-185C-43DC-BE5C-DCAB710FA642}">
  <sheetPr>
    <pageSetUpPr fitToPage="1"/>
  </sheetPr>
  <dimension ref="A1:I1048573"/>
  <sheetViews>
    <sheetView tabSelected="1" zoomScale="80" zoomScaleNormal="80" workbookViewId="0">
      <selection activeCell="A6" sqref="A6:A20"/>
    </sheetView>
  </sheetViews>
  <sheetFormatPr defaultColWidth="0" defaultRowHeight="14.4" zeroHeight="1"/>
  <cols>
    <col min="1" max="1" width="8.88671875" customWidth="1"/>
    <col min="2" max="2" width="44.88671875" customWidth="1"/>
    <col min="3" max="3" width="63.33203125" customWidth="1"/>
    <col min="4" max="4" width="7.88671875" customWidth="1"/>
    <col min="5" max="5" width="9.77734375" customWidth="1"/>
    <col min="6" max="6" width="12.109375" customWidth="1"/>
    <col min="7" max="7" width="13.109375" customWidth="1"/>
    <col min="8" max="8" width="15.6640625" customWidth="1"/>
    <col min="9" max="9" width="16.109375" customWidth="1"/>
    <col min="10" max="16384" width="8.88671875" hidden="1"/>
  </cols>
  <sheetData>
    <row r="1" spans="1:9" ht="28.5" customHeight="1">
      <c r="A1" s="59" t="s">
        <v>21</v>
      </c>
      <c r="B1" s="59"/>
      <c r="G1" s="57"/>
      <c r="H1" s="57"/>
    </row>
    <row r="2" spans="1:9" ht="15.6">
      <c r="B2" s="16"/>
      <c r="F2" s="58" t="s">
        <v>39</v>
      </c>
      <c r="G2" s="58"/>
      <c r="H2" s="58"/>
    </row>
    <row r="3" spans="1:9" ht="15" thickBot="1">
      <c r="B3" s="7"/>
    </row>
    <row r="4" spans="1:9" ht="97.2" thickBot="1">
      <c r="A4" s="9" t="s">
        <v>15</v>
      </c>
      <c r="B4" s="10" t="s">
        <v>9</v>
      </c>
      <c r="C4" s="11" t="s">
        <v>10</v>
      </c>
      <c r="D4" s="12" t="s">
        <v>0</v>
      </c>
      <c r="E4" s="13" t="s">
        <v>1</v>
      </c>
      <c r="F4" s="13" t="s">
        <v>22</v>
      </c>
      <c r="G4" s="14" t="s">
        <v>40</v>
      </c>
      <c r="H4" s="13" t="s">
        <v>41</v>
      </c>
      <c r="I4" s="13" t="s">
        <v>41</v>
      </c>
    </row>
    <row r="5" spans="1:9" ht="15" thickBot="1">
      <c r="A5" s="8">
        <v>1</v>
      </c>
      <c r="B5" s="19">
        <v>2</v>
      </c>
      <c r="C5" s="20">
        <v>3</v>
      </c>
      <c r="D5" s="21" t="s">
        <v>13</v>
      </c>
      <c r="E5" s="22">
        <v>5</v>
      </c>
      <c r="F5" s="22">
        <v>6</v>
      </c>
      <c r="G5" s="22">
        <v>7</v>
      </c>
      <c r="H5" s="23">
        <v>8</v>
      </c>
      <c r="I5" s="23">
        <v>9</v>
      </c>
    </row>
    <row r="6" spans="1:9" ht="31.2">
      <c r="A6" s="60">
        <v>1</v>
      </c>
      <c r="B6" s="26" t="s">
        <v>24</v>
      </c>
      <c r="C6" s="28" t="s">
        <v>25</v>
      </c>
      <c r="D6" s="63">
        <v>50</v>
      </c>
      <c r="E6" s="65"/>
      <c r="F6" s="67"/>
      <c r="G6" s="69">
        <f>ROUND(SUM(F6+(F6*E6)),2)</f>
        <v>0</v>
      </c>
      <c r="H6" s="50">
        <f>D6*F6</f>
        <v>0</v>
      </c>
      <c r="I6" s="52">
        <f>D6*G6</f>
        <v>0</v>
      </c>
    </row>
    <row r="7" spans="1:9" ht="46.8" customHeight="1">
      <c r="A7" s="61"/>
      <c r="B7" s="27"/>
      <c r="C7" s="29" t="s">
        <v>16</v>
      </c>
      <c r="D7" s="64"/>
      <c r="E7" s="66"/>
      <c r="F7" s="68"/>
      <c r="G7" s="70"/>
      <c r="H7" s="51"/>
      <c r="I7" s="53"/>
    </row>
    <row r="8" spans="1:9" ht="15.6">
      <c r="A8" s="61"/>
      <c r="B8" s="27"/>
      <c r="C8" s="29" t="s">
        <v>17</v>
      </c>
      <c r="D8" s="64"/>
      <c r="E8" s="66"/>
      <c r="F8" s="68"/>
      <c r="G8" s="70"/>
      <c r="H8" s="51"/>
      <c r="I8" s="53"/>
    </row>
    <row r="9" spans="1:9" ht="58.8" customHeight="1">
      <c r="A9" s="61"/>
      <c r="B9" s="24" t="s">
        <v>23</v>
      </c>
      <c r="C9" s="25" t="s">
        <v>14</v>
      </c>
      <c r="D9" s="64"/>
      <c r="E9" s="66"/>
      <c r="F9" s="68"/>
      <c r="G9" s="70"/>
      <c r="H9" s="51"/>
      <c r="I9" s="53"/>
    </row>
    <row r="10" spans="1:9" ht="22.2" customHeight="1">
      <c r="A10" s="61"/>
      <c r="B10" s="24" t="s">
        <v>26</v>
      </c>
      <c r="C10" s="25" t="s">
        <v>14</v>
      </c>
      <c r="D10" s="64"/>
      <c r="E10" s="66"/>
      <c r="F10" s="68"/>
      <c r="G10" s="70"/>
      <c r="H10" s="51"/>
      <c r="I10" s="53"/>
    </row>
    <row r="11" spans="1:9" ht="39" customHeight="1">
      <c r="A11" s="61"/>
      <c r="B11" s="24" t="s">
        <v>29</v>
      </c>
      <c r="C11" s="25" t="s">
        <v>27</v>
      </c>
      <c r="D11" s="64"/>
      <c r="E11" s="66"/>
      <c r="F11" s="68"/>
      <c r="G11" s="70"/>
      <c r="H11" s="51"/>
      <c r="I11" s="53"/>
    </row>
    <row r="12" spans="1:9" ht="28.8" customHeight="1">
      <c r="A12" s="61"/>
      <c r="B12" s="24" t="s">
        <v>30</v>
      </c>
      <c r="C12" s="25" t="s">
        <v>28</v>
      </c>
      <c r="D12" s="64"/>
      <c r="E12" s="66"/>
      <c r="F12" s="68"/>
      <c r="G12" s="70"/>
      <c r="H12" s="51"/>
      <c r="I12" s="53"/>
    </row>
    <row r="13" spans="1:9" ht="31.8" customHeight="1">
      <c r="A13" s="61"/>
      <c r="B13" s="17" t="s">
        <v>31</v>
      </c>
      <c r="C13" s="18" t="s">
        <v>14</v>
      </c>
      <c r="D13" s="64"/>
      <c r="E13" s="66"/>
      <c r="F13" s="68"/>
      <c r="G13" s="70"/>
      <c r="H13" s="51"/>
      <c r="I13" s="53"/>
    </row>
    <row r="14" spans="1:9" ht="31.8" customHeight="1">
      <c r="A14" s="61"/>
      <c r="B14" s="17" t="s">
        <v>32</v>
      </c>
      <c r="C14" s="18" t="s">
        <v>14</v>
      </c>
      <c r="D14" s="64"/>
      <c r="E14" s="66"/>
      <c r="F14" s="68"/>
      <c r="G14" s="70"/>
      <c r="H14" s="51"/>
      <c r="I14" s="53"/>
    </row>
    <row r="15" spans="1:9" ht="64.2" customHeight="1">
      <c r="A15" s="61"/>
      <c r="B15" s="17" t="s">
        <v>33</v>
      </c>
      <c r="C15" s="18" t="s">
        <v>14</v>
      </c>
      <c r="D15" s="64"/>
      <c r="E15" s="66"/>
      <c r="F15" s="68"/>
      <c r="G15" s="70"/>
      <c r="H15" s="51"/>
      <c r="I15" s="53"/>
    </row>
    <row r="16" spans="1:9" ht="30.6" customHeight="1">
      <c r="A16" s="61"/>
      <c r="B16" s="17" t="s">
        <v>34</v>
      </c>
      <c r="C16" s="18" t="s">
        <v>14</v>
      </c>
      <c r="D16" s="64"/>
      <c r="E16" s="66"/>
      <c r="F16" s="68"/>
      <c r="G16" s="70"/>
      <c r="H16" s="51"/>
      <c r="I16" s="53"/>
    </row>
    <row r="17" spans="1:9" ht="30" customHeight="1">
      <c r="A17" s="61"/>
      <c r="B17" s="17" t="s">
        <v>35</v>
      </c>
      <c r="C17" s="18" t="s">
        <v>14</v>
      </c>
      <c r="D17" s="64"/>
      <c r="E17" s="66"/>
      <c r="F17" s="68"/>
      <c r="G17" s="70"/>
      <c r="H17" s="51"/>
      <c r="I17" s="53"/>
    </row>
    <row r="18" spans="1:9" ht="25.8" customHeight="1">
      <c r="A18" s="61"/>
      <c r="B18" s="17" t="s">
        <v>36</v>
      </c>
      <c r="C18" s="18" t="s">
        <v>37</v>
      </c>
      <c r="D18" s="64"/>
      <c r="E18" s="66"/>
      <c r="F18" s="68"/>
      <c r="G18" s="70"/>
      <c r="H18" s="51"/>
      <c r="I18" s="53"/>
    </row>
    <row r="19" spans="1:9" ht="25.8" customHeight="1">
      <c r="A19" s="61"/>
      <c r="B19" s="17" t="s">
        <v>38</v>
      </c>
      <c r="C19" s="18" t="s">
        <v>14</v>
      </c>
      <c r="D19" s="64"/>
      <c r="E19" s="66"/>
      <c r="F19" s="68"/>
      <c r="G19" s="70"/>
      <c r="H19" s="51"/>
      <c r="I19" s="53"/>
    </row>
    <row r="20" spans="1:9" ht="73.2" customHeight="1" thickBot="1">
      <c r="A20" s="62"/>
      <c r="B20" s="32" t="s">
        <v>43</v>
      </c>
      <c r="C20" s="18" t="s">
        <v>14</v>
      </c>
      <c r="D20" s="64"/>
      <c r="E20" s="66"/>
      <c r="F20" s="68"/>
      <c r="G20" s="70"/>
      <c r="H20" s="51"/>
      <c r="I20" s="53"/>
    </row>
    <row r="21" spans="1:9" ht="35.25" customHeight="1" thickBot="1">
      <c r="A21" s="30"/>
      <c r="B21" s="54" t="s">
        <v>42</v>
      </c>
      <c r="C21" s="55"/>
      <c r="D21" s="55"/>
      <c r="E21" s="55"/>
      <c r="F21" s="55"/>
      <c r="G21" s="56"/>
      <c r="H21" s="31">
        <f>H6*12</f>
        <v>0</v>
      </c>
      <c r="I21" s="31">
        <f>I6*12</f>
        <v>0</v>
      </c>
    </row>
    <row r="22" spans="1:9" ht="36" customHeight="1">
      <c r="B22" s="7"/>
    </row>
    <row r="23" spans="1:9" ht="67.5" customHeight="1">
      <c r="B23" s="15" t="s">
        <v>3</v>
      </c>
      <c r="D23" s="49" t="s">
        <v>12</v>
      </c>
      <c r="E23" s="49"/>
      <c r="F23" s="49"/>
      <c r="G23" s="49"/>
      <c r="H23" s="49"/>
    </row>
    <row r="24" spans="1:9" ht="33" customHeight="1">
      <c r="B24" s="7"/>
    </row>
    <row r="25" spans="1:9" ht="49.5" hidden="1" customHeight="1"/>
    <row r="26" spans="1:9" ht="33" hidden="1" customHeight="1"/>
    <row r="27" spans="1:9" ht="48.75" hidden="1" customHeight="1"/>
    <row r="28" spans="1:9" ht="63.75" hidden="1" customHeight="1"/>
    <row r="29" spans="1:9" ht="45" hidden="1" customHeight="1"/>
    <row r="30" spans="1:9" ht="32.25" hidden="1" customHeight="1"/>
    <row r="31" spans="1:9" ht="30" hidden="1" customHeight="1"/>
    <row r="32" spans="1:9" ht="30.75" hidden="1" customHeight="1"/>
    <row r="33" ht="32.25" hidden="1" customHeight="1"/>
    <row r="34" ht="42" hidden="1" customHeight="1"/>
    <row r="35" ht="27.75" hidden="1" customHeight="1"/>
    <row r="36" ht="27.75" hidden="1" customHeight="1"/>
    <row r="37" ht="48" hidden="1" customHeight="1"/>
    <row r="39" ht="83.25" hidden="1" customHeight="1"/>
    <row r="40" ht="81" hidden="1" customHeight="1"/>
    <row r="41" ht="99" hidden="1" customHeight="1"/>
    <row r="42" ht="99" hidden="1" customHeight="1"/>
    <row r="43" ht="94.5" hidden="1" customHeight="1"/>
    <row r="44" ht="90.75" hidden="1" customHeight="1"/>
    <row r="45" ht="81.75" hidden="1" customHeight="1"/>
    <row r="46" ht="15.75" hidden="1" customHeight="1"/>
    <row r="47" ht="29.25" hidden="1" customHeight="1"/>
    <row r="48" ht="26.25" hidden="1" customHeight="1"/>
    <row r="49" ht="29.25" hidden="1" customHeight="1"/>
    <row r="50" ht="25.5" hidden="1" customHeight="1"/>
    <row r="54" ht="49.5" hidden="1" customHeight="1"/>
    <row r="62" ht="46.5" hidden="1" customHeight="1"/>
    <row r="63"/>
    <row r="64"/>
    <row r="78"/>
    <row r="1048573" spans="2:2">
      <c r="B1048573" s="7"/>
    </row>
  </sheetData>
  <mergeCells count="12">
    <mergeCell ref="D23:H23"/>
    <mergeCell ref="H6:H20"/>
    <mergeCell ref="I6:I20"/>
    <mergeCell ref="B21:G21"/>
    <mergeCell ref="G1:H1"/>
    <mergeCell ref="F2:H2"/>
    <mergeCell ref="A1:B1"/>
    <mergeCell ref="D6:D20"/>
    <mergeCell ref="E6:E20"/>
    <mergeCell ref="F6:F20"/>
    <mergeCell ref="G6:G20"/>
    <mergeCell ref="A6:A20"/>
  </mergeCells>
  <phoneticPr fontId="13" type="noConversion"/>
  <pageMargins left="0.25" right="0.25"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INSTRUKCJA</vt:lpstr>
      <vt:lpstr>urządzenia</vt:lpstr>
      <vt:lpstr>INSTRUKCJA!Obszar_wydruku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Pawelczyk</dc:creator>
  <cp:lastModifiedBy>Agnieszka Ciesielska</cp:lastModifiedBy>
  <cp:lastPrinted>2025-04-01T06:32:47Z</cp:lastPrinted>
  <dcterms:created xsi:type="dcterms:W3CDTF">2024-03-27T10:04:10Z</dcterms:created>
  <dcterms:modified xsi:type="dcterms:W3CDTF">2025-04-04T11:56:24Z</dcterms:modified>
</cp:coreProperties>
</file>