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PO-ZP-8-25- leki i płyny inf\"/>
    </mc:Choice>
  </mc:AlternateContent>
  <xr:revisionPtr revIDLastSave="0" documentId="13_ncr:1_{1C819539-8060-4413-B0C8-0E6097869B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J14" i="1" s="1"/>
  <c r="H15" i="1"/>
  <c r="J15" i="1" s="1"/>
  <c r="H494" i="1"/>
  <c r="J494" i="1" s="1"/>
  <c r="H496" i="1"/>
  <c r="J496" i="1" s="1"/>
  <c r="H457" i="1"/>
  <c r="J457" i="1" s="1"/>
  <c r="H455" i="1"/>
  <c r="J455" i="1" s="1"/>
  <c r="H447" i="1"/>
  <c r="J447" i="1" s="1"/>
  <c r="H17" i="1"/>
  <c r="J17" i="1" s="1"/>
  <c r="H18" i="1"/>
  <c r="J18" i="1" s="1"/>
  <c r="H21" i="1"/>
  <c r="J21" i="1" s="1"/>
  <c r="H24" i="1"/>
  <c r="J24" i="1" s="1"/>
  <c r="H25" i="1"/>
  <c r="J25" i="1" s="1"/>
  <c r="H28" i="1"/>
  <c r="J28" i="1" s="1"/>
  <c r="H29" i="1"/>
  <c r="J29" i="1" s="1"/>
  <c r="H30" i="1"/>
  <c r="J30" i="1" s="1"/>
  <c r="H32" i="1"/>
  <c r="J32" i="1" s="1"/>
  <c r="H35" i="1"/>
  <c r="J35" i="1" s="1"/>
  <c r="H36" i="1"/>
  <c r="J36" i="1" s="1"/>
  <c r="H37" i="1"/>
  <c r="J37" i="1" s="1"/>
  <c r="H40" i="1"/>
  <c r="J40" i="1" s="1"/>
  <c r="H43" i="1"/>
  <c r="J43" i="1" s="1"/>
  <c r="H44" i="1"/>
  <c r="J44" i="1" s="1"/>
  <c r="H45" i="1"/>
  <c r="J45" i="1" s="1"/>
  <c r="H46" i="1"/>
  <c r="J46" i="1" s="1"/>
  <c r="H48" i="1"/>
  <c r="J48" i="1" s="1"/>
  <c r="H50" i="1"/>
  <c r="J50" i="1" s="1"/>
  <c r="H51" i="1"/>
  <c r="J51" i="1" s="1"/>
  <c r="H53" i="1"/>
  <c r="J53" i="1" s="1"/>
  <c r="H54" i="1"/>
  <c r="J54" i="1" s="1"/>
  <c r="H56" i="1"/>
  <c r="J56" i="1" s="1"/>
  <c r="H57" i="1"/>
  <c r="J57" i="1" s="1"/>
  <c r="H58" i="1"/>
  <c r="J58" i="1" s="1"/>
  <c r="H59" i="1"/>
  <c r="J59" i="1" s="1"/>
  <c r="H61" i="1"/>
  <c r="J61" i="1" s="1"/>
  <c r="H62" i="1"/>
  <c r="J62" i="1" s="1"/>
  <c r="H63" i="1"/>
  <c r="J63" i="1" s="1"/>
  <c r="H68" i="1"/>
  <c r="J68" i="1" s="1"/>
  <c r="H70" i="1"/>
  <c r="J70" i="1" s="1"/>
  <c r="H71" i="1"/>
  <c r="J71" i="1" s="1"/>
  <c r="H72" i="1"/>
  <c r="J72" i="1" s="1"/>
  <c r="H73" i="1"/>
  <c r="J73" i="1" s="1"/>
  <c r="H76" i="1"/>
  <c r="J76" i="1" s="1"/>
  <c r="H78" i="1"/>
  <c r="J78" i="1" s="1"/>
  <c r="H79" i="1"/>
  <c r="J79" i="1" s="1"/>
  <c r="H80" i="1"/>
  <c r="J80" i="1" s="1"/>
  <c r="H81" i="1"/>
  <c r="J81" i="1" s="1"/>
  <c r="H87" i="1"/>
  <c r="J87" i="1" s="1"/>
  <c r="H88" i="1"/>
  <c r="J88" i="1" s="1"/>
  <c r="H89" i="1"/>
  <c r="J89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101" i="1"/>
  <c r="J101" i="1" s="1"/>
  <c r="H103" i="1"/>
  <c r="J103" i="1" s="1"/>
  <c r="H104" i="1"/>
  <c r="J104" i="1" s="1"/>
  <c r="H105" i="1"/>
  <c r="J105" i="1" s="1"/>
  <c r="H106" i="1"/>
  <c r="J106" i="1" s="1"/>
  <c r="H107" i="1"/>
  <c r="J107" i="1" s="1"/>
  <c r="H109" i="1"/>
  <c r="J109" i="1" s="1"/>
  <c r="H110" i="1"/>
  <c r="J110" i="1" s="1"/>
  <c r="H111" i="1"/>
  <c r="J111" i="1" s="1"/>
  <c r="H112" i="1"/>
  <c r="J112" i="1" s="1"/>
  <c r="H116" i="1"/>
  <c r="J116" i="1" s="1"/>
  <c r="H117" i="1"/>
  <c r="J117" i="1" s="1"/>
  <c r="H118" i="1"/>
  <c r="J118" i="1" s="1"/>
  <c r="H119" i="1"/>
  <c r="J119" i="1" s="1"/>
  <c r="H120" i="1"/>
  <c r="J120" i="1" s="1"/>
  <c r="H123" i="1"/>
  <c r="J123" i="1" s="1"/>
  <c r="H125" i="1"/>
  <c r="J125" i="1" s="1"/>
  <c r="H126" i="1"/>
  <c r="J126" i="1" s="1"/>
  <c r="H127" i="1"/>
  <c r="J127" i="1" s="1"/>
  <c r="H129" i="1"/>
  <c r="J129" i="1" s="1"/>
  <c r="H131" i="1"/>
  <c r="J131" i="1" s="1"/>
  <c r="H132" i="1"/>
  <c r="J132" i="1" s="1"/>
  <c r="H133" i="1"/>
  <c r="J133" i="1" s="1"/>
  <c r="H134" i="1"/>
  <c r="J134" i="1" s="1"/>
  <c r="H136" i="1"/>
  <c r="J136" i="1" s="1"/>
  <c r="H138" i="1"/>
  <c r="J138" i="1" s="1"/>
  <c r="H139" i="1"/>
  <c r="J139" i="1" s="1"/>
  <c r="H144" i="1"/>
  <c r="J144" i="1" s="1"/>
  <c r="H146" i="1"/>
  <c r="J146" i="1" s="1"/>
  <c r="H147" i="1"/>
  <c r="J147" i="1" s="1"/>
  <c r="H148" i="1"/>
  <c r="J148" i="1" s="1"/>
  <c r="H149" i="1"/>
  <c r="J149" i="1" s="1"/>
  <c r="H151" i="1"/>
  <c r="J151" i="1" s="1"/>
  <c r="H152" i="1"/>
  <c r="J152" i="1" s="1"/>
  <c r="H154" i="1"/>
  <c r="J154" i="1" s="1"/>
  <c r="H155" i="1"/>
  <c r="J155" i="1" s="1"/>
  <c r="H157" i="1"/>
  <c r="J157" i="1" s="1"/>
  <c r="H158" i="1"/>
  <c r="J158" i="1" s="1"/>
  <c r="H161" i="1"/>
  <c r="J161" i="1" s="1"/>
  <c r="H162" i="1"/>
  <c r="J162" i="1" s="1"/>
  <c r="H163" i="1"/>
  <c r="J163" i="1" s="1"/>
  <c r="H164" i="1"/>
  <c r="J164" i="1" s="1"/>
  <c r="H165" i="1"/>
  <c r="J165" i="1" s="1"/>
  <c r="H166" i="1"/>
  <c r="J166" i="1" s="1"/>
  <c r="H167" i="1"/>
  <c r="J167" i="1" s="1"/>
  <c r="H169" i="1"/>
  <c r="J169" i="1" s="1"/>
  <c r="H174" i="1"/>
  <c r="J174" i="1" s="1"/>
  <c r="H175" i="1"/>
  <c r="J175" i="1" s="1"/>
  <c r="H176" i="1"/>
  <c r="J176" i="1" s="1"/>
  <c r="H182" i="1"/>
  <c r="J182" i="1" s="1"/>
  <c r="H183" i="1"/>
  <c r="J183" i="1" s="1"/>
  <c r="H184" i="1"/>
  <c r="J184" i="1" s="1"/>
  <c r="H185" i="1"/>
  <c r="J185" i="1" s="1"/>
  <c r="H188" i="1"/>
  <c r="J188" i="1" s="1"/>
  <c r="H189" i="1"/>
  <c r="J189" i="1" s="1"/>
  <c r="H190" i="1"/>
  <c r="J190" i="1" s="1"/>
  <c r="H191" i="1"/>
  <c r="J191" i="1" s="1"/>
  <c r="H193" i="1"/>
  <c r="J193" i="1" s="1"/>
  <c r="H195" i="1"/>
  <c r="J195" i="1" s="1"/>
  <c r="H196" i="1"/>
  <c r="J196" i="1" s="1"/>
  <c r="H197" i="1"/>
  <c r="J197" i="1" s="1"/>
  <c r="H198" i="1"/>
  <c r="J198" i="1" s="1"/>
  <c r="H199" i="1"/>
  <c r="J199" i="1" s="1"/>
  <c r="H203" i="1"/>
  <c r="J203" i="1" s="1"/>
  <c r="H204" i="1"/>
  <c r="J204" i="1" s="1"/>
  <c r="H205" i="1"/>
  <c r="J205" i="1" s="1"/>
  <c r="H207" i="1"/>
  <c r="J207" i="1" s="1"/>
  <c r="H210" i="1"/>
  <c r="J210" i="1" s="1"/>
  <c r="H211" i="1"/>
  <c r="J211" i="1" s="1"/>
  <c r="H212" i="1"/>
  <c r="J212" i="1" s="1"/>
  <c r="H216" i="1"/>
  <c r="J216" i="1" s="1"/>
  <c r="H218" i="1"/>
  <c r="J218" i="1" s="1"/>
  <c r="H219" i="1"/>
  <c r="J219" i="1" s="1"/>
  <c r="H220" i="1"/>
  <c r="J220" i="1" s="1"/>
  <c r="H226" i="1"/>
  <c r="J226" i="1" s="1"/>
  <c r="H227" i="1"/>
  <c r="J227" i="1" s="1"/>
  <c r="H228" i="1"/>
  <c r="J228" i="1" s="1"/>
  <c r="H231" i="1"/>
  <c r="J231" i="1" s="1"/>
  <c r="H232" i="1"/>
  <c r="J232" i="1" s="1"/>
  <c r="H233" i="1"/>
  <c r="J233" i="1" s="1"/>
  <c r="H234" i="1"/>
  <c r="J234" i="1" s="1"/>
  <c r="H238" i="1"/>
  <c r="J238" i="1" s="1"/>
  <c r="H240" i="1"/>
  <c r="J240" i="1" s="1"/>
  <c r="H242" i="1"/>
  <c r="J242" i="1" s="1"/>
  <c r="H244" i="1"/>
  <c r="J244" i="1" s="1"/>
  <c r="H246" i="1"/>
  <c r="J246" i="1" s="1"/>
  <c r="H247" i="1"/>
  <c r="J247" i="1" s="1"/>
  <c r="H248" i="1"/>
  <c r="J248" i="1" s="1"/>
  <c r="H250" i="1"/>
  <c r="J250" i="1" s="1"/>
  <c r="H251" i="1"/>
  <c r="J251" i="1" s="1"/>
  <c r="H254" i="1"/>
  <c r="J254" i="1" s="1"/>
  <c r="H255" i="1"/>
  <c r="J255" i="1" s="1"/>
  <c r="H256" i="1"/>
  <c r="J256" i="1" s="1"/>
  <c r="H257" i="1"/>
  <c r="J257" i="1" s="1"/>
  <c r="H258" i="1"/>
  <c r="J258" i="1" s="1"/>
  <c r="H259" i="1"/>
  <c r="J259" i="1" s="1"/>
  <c r="H261" i="1"/>
  <c r="J261" i="1" s="1"/>
  <c r="H262" i="1"/>
  <c r="J262" i="1" s="1"/>
  <c r="H263" i="1"/>
  <c r="J263" i="1" s="1"/>
  <c r="H266" i="1"/>
  <c r="J266" i="1" s="1"/>
  <c r="H270" i="1"/>
  <c r="J270" i="1" s="1"/>
  <c r="H271" i="1"/>
  <c r="J271" i="1" s="1"/>
  <c r="H272" i="1"/>
  <c r="J272" i="1" s="1"/>
  <c r="H273" i="1"/>
  <c r="J273" i="1" s="1"/>
  <c r="H274" i="1"/>
  <c r="J274" i="1" s="1"/>
  <c r="H275" i="1"/>
  <c r="J275" i="1" s="1"/>
  <c r="H276" i="1"/>
  <c r="J276" i="1" s="1"/>
  <c r="H277" i="1"/>
  <c r="J277" i="1" s="1"/>
  <c r="H280" i="1"/>
  <c r="J280" i="1" s="1"/>
  <c r="H281" i="1"/>
  <c r="J281" i="1" s="1"/>
  <c r="H282" i="1"/>
  <c r="J282" i="1" s="1"/>
  <c r="H283" i="1"/>
  <c r="J283" i="1" s="1"/>
  <c r="H284" i="1"/>
  <c r="J284" i="1" s="1"/>
  <c r="H285" i="1"/>
  <c r="J285" i="1" s="1"/>
  <c r="H286" i="1"/>
  <c r="J286" i="1" s="1"/>
  <c r="H289" i="1"/>
  <c r="J289" i="1" s="1"/>
  <c r="H291" i="1"/>
  <c r="J291" i="1" s="1"/>
  <c r="H292" i="1"/>
  <c r="J292" i="1" s="1"/>
  <c r="H295" i="1"/>
  <c r="J295" i="1" s="1"/>
  <c r="H296" i="1"/>
  <c r="J296" i="1" s="1"/>
  <c r="H297" i="1"/>
  <c r="J297" i="1" s="1"/>
  <c r="H298" i="1"/>
  <c r="J298" i="1" s="1"/>
  <c r="H300" i="1"/>
  <c r="J300" i="1" s="1"/>
  <c r="H303" i="1"/>
  <c r="J303" i="1" s="1"/>
  <c r="H304" i="1"/>
  <c r="J304" i="1" s="1"/>
  <c r="H307" i="1"/>
  <c r="J307" i="1" s="1"/>
  <c r="H310" i="1"/>
  <c r="J310" i="1" s="1"/>
  <c r="H311" i="1"/>
  <c r="J311" i="1" s="1"/>
  <c r="H314" i="1"/>
  <c r="J314" i="1" s="1"/>
  <c r="H315" i="1"/>
  <c r="J315" i="1" s="1"/>
  <c r="H316" i="1"/>
  <c r="J316" i="1" s="1"/>
  <c r="H317" i="1"/>
  <c r="J317" i="1" s="1"/>
  <c r="H318" i="1"/>
  <c r="J318" i="1" s="1"/>
  <c r="H322" i="1"/>
  <c r="J322" i="1" s="1"/>
  <c r="H323" i="1"/>
  <c r="J323" i="1" s="1"/>
  <c r="H324" i="1"/>
  <c r="J324" i="1" s="1"/>
  <c r="H325" i="1"/>
  <c r="J325" i="1" s="1"/>
  <c r="H329" i="1"/>
  <c r="J329" i="1" s="1"/>
  <c r="H330" i="1"/>
  <c r="J330" i="1" s="1"/>
  <c r="H332" i="1"/>
  <c r="J332" i="1" s="1"/>
  <c r="H334" i="1"/>
  <c r="J334" i="1" s="1"/>
  <c r="H335" i="1"/>
  <c r="J335" i="1" s="1"/>
  <c r="H336" i="1"/>
  <c r="J336" i="1" s="1"/>
  <c r="H338" i="1"/>
  <c r="J338" i="1" s="1"/>
  <c r="H340" i="1"/>
  <c r="J340" i="1" s="1"/>
  <c r="H341" i="1"/>
  <c r="J341" i="1" s="1"/>
  <c r="H342" i="1"/>
  <c r="J342" i="1" s="1"/>
  <c r="H347" i="1"/>
  <c r="J347" i="1" s="1"/>
  <c r="H349" i="1"/>
  <c r="J349" i="1" s="1"/>
  <c r="H350" i="1"/>
  <c r="J350" i="1" s="1"/>
  <c r="H351" i="1"/>
  <c r="J351" i="1" s="1"/>
  <c r="H352" i="1"/>
  <c r="J352" i="1" s="1"/>
  <c r="H355" i="1"/>
  <c r="J355" i="1" s="1"/>
  <c r="H356" i="1"/>
  <c r="J356" i="1" s="1"/>
  <c r="H357" i="1"/>
  <c r="J357" i="1" s="1"/>
  <c r="H358" i="1"/>
  <c r="J358" i="1" s="1"/>
  <c r="H360" i="1"/>
  <c r="J360" i="1" s="1"/>
  <c r="H364" i="1"/>
  <c r="J364" i="1" s="1"/>
  <c r="H365" i="1"/>
  <c r="J365" i="1" s="1"/>
  <c r="H368" i="1"/>
  <c r="J368" i="1" s="1"/>
  <c r="H369" i="1"/>
  <c r="J369" i="1" s="1"/>
  <c r="H370" i="1"/>
  <c r="J370" i="1" s="1"/>
  <c r="H371" i="1"/>
  <c r="J371" i="1" s="1"/>
  <c r="H375" i="1"/>
  <c r="J375" i="1" s="1"/>
  <c r="H376" i="1"/>
  <c r="J376" i="1" s="1"/>
  <c r="H377" i="1"/>
  <c r="J377" i="1" s="1"/>
  <c r="H380" i="1"/>
  <c r="J380" i="1" s="1"/>
  <c r="H382" i="1"/>
  <c r="J382" i="1" s="1"/>
  <c r="H383" i="1"/>
  <c r="J383" i="1" s="1"/>
  <c r="H386" i="1"/>
  <c r="J386" i="1" s="1"/>
  <c r="H387" i="1"/>
  <c r="J387" i="1" s="1"/>
  <c r="H388" i="1"/>
  <c r="J388" i="1" s="1"/>
  <c r="H389" i="1"/>
  <c r="J389" i="1" s="1"/>
  <c r="H392" i="1"/>
  <c r="J392" i="1" s="1"/>
  <c r="H395" i="1"/>
  <c r="J395" i="1" s="1"/>
  <c r="H396" i="1"/>
  <c r="J396" i="1" s="1"/>
  <c r="H397" i="1"/>
  <c r="J397" i="1" s="1"/>
  <c r="H399" i="1"/>
  <c r="J399" i="1" s="1"/>
  <c r="H400" i="1"/>
  <c r="J400" i="1" s="1"/>
  <c r="H402" i="1"/>
  <c r="J402" i="1" s="1"/>
  <c r="H403" i="1"/>
  <c r="J403" i="1" s="1"/>
  <c r="H404" i="1"/>
  <c r="J404" i="1" s="1"/>
  <c r="H405" i="1"/>
  <c r="J405" i="1" s="1"/>
  <c r="H409" i="1"/>
  <c r="J409" i="1" s="1"/>
  <c r="H410" i="1"/>
  <c r="J410" i="1" s="1"/>
  <c r="H411" i="1"/>
  <c r="J411" i="1" s="1"/>
  <c r="H415" i="1"/>
  <c r="J415" i="1" s="1"/>
  <c r="H417" i="1"/>
  <c r="J417" i="1" s="1"/>
  <c r="H418" i="1"/>
  <c r="J418" i="1" s="1"/>
  <c r="H421" i="1"/>
  <c r="J421" i="1" s="1"/>
  <c r="H422" i="1"/>
  <c r="J422" i="1" s="1"/>
  <c r="H423" i="1"/>
  <c r="J423" i="1" s="1"/>
  <c r="H424" i="1"/>
  <c r="J424" i="1" s="1"/>
  <c r="H431" i="1"/>
  <c r="J431" i="1" s="1"/>
  <c r="H432" i="1"/>
  <c r="J432" i="1" s="1"/>
  <c r="H435" i="1"/>
  <c r="J435" i="1" s="1"/>
  <c r="H438" i="1"/>
  <c r="J438" i="1" s="1"/>
  <c r="H439" i="1"/>
  <c r="J439" i="1" s="1"/>
  <c r="H440" i="1"/>
  <c r="J440" i="1" s="1"/>
  <c r="H442" i="1"/>
  <c r="J442" i="1" s="1"/>
  <c r="H448" i="1"/>
  <c r="J448" i="1" s="1"/>
  <c r="H449" i="1"/>
  <c r="J449" i="1" s="1"/>
  <c r="H451" i="1"/>
  <c r="J451" i="1" s="1"/>
  <c r="H452" i="1"/>
  <c r="J452" i="1" s="1"/>
  <c r="H453" i="1"/>
  <c r="J453" i="1" s="1"/>
  <c r="H456" i="1"/>
  <c r="J456" i="1" s="1"/>
  <c r="H458" i="1"/>
  <c r="J458" i="1" s="1"/>
  <c r="H459" i="1"/>
  <c r="J459" i="1" s="1"/>
  <c r="H460" i="1"/>
  <c r="J460" i="1" s="1"/>
  <c r="H461" i="1"/>
  <c r="J461" i="1" s="1"/>
  <c r="H464" i="1"/>
  <c r="J464" i="1" s="1"/>
  <c r="H466" i="1"/>
  <c r="J466" i="1" s="1"/>
  <c r="H467" i="1"/>
  <c r="J467" i="1" s="1"/>
  <c r="H468" i="1"/>
  <c r="J468" i="1" s="1"/>
  <c r="H471" i="1"/>
  <c r="J471" i="1" s="1"/>
  <c r="H472" i="1"/>
  <c r="J472" i="1" s="1"/>
  <c r="H473" i="1"/>
  <c r="J473" i="1" s="1"/>
  <c r="H474" i="1"/>
  <c r="J474" i="1" s="1"/>
  <c r="H476" i="1"/>
  <c r="J476" i="1" s="1"/>
  <c r="H477" i="1"/>
  <c r="J477" i="1" s="1"/>
  <c r="H479" i="1"/>
  <c r="J479" i="1" s="1"/>
  <c r="H480" i="1"/>
  <c r="J480" i="1" s="1"/>
  <c r="H481" i="1"/>
  <c r="J481" i="1" s="1"/>
  <c r="H483" i="1"/>
  <c r="J483" i="1" s="1"/>
  <c r="H484" i="1"/>
  <c r="J484" i="1" s="1"/>
  <c r="H485" i="1"/>
  <c r="J485" i="1" s="1"/>
  <c r="H486" i="1"/>
  <c r="J486" i="1" s="1"/>
  <c r="H487" i="1"/>
  <c r="J487" i="1" s="1"/>
  <c r="H489" i="1"/>
  <c r="J489" i="1" s="1"/>
  <c r="H490" i="1"/>
  <c r="J490" i="1" s="1"/>
  <c r="H493" i="1"/>
  <c r="J493" i="1" s="1"/>
  <c r="H499" i="1"/>
  <c r="J499" i="1" s="1"/>
  <c r="H500" i="1"/>
  <c r="J500" i="1" s="1"/>
  <c r="H501" i="1"/>
  <c r="J501" i="1" s="1"/>
  <c r="H502" i="1"/>
  <c r="J502" i="1" s="1"/>
  <c r="H505" i="1"/>
  <c r="J505" i="1" s="1"/>
  <c r="H506" i="1"/>
  <c r="J506" i="1" s="1"/>
  <c r="H507" i="1"/>
  <c r="J507" i="1" s="1"/>
  <c r="H509" i="1"/>
  <c r="J509" i="1" s="1"/>
  <c r="H508" i="1"/>
  <c r="J508" i="1" s="1"/>
  <c r="H495" i="1"/>
  <c r="J495" i="1" s="1"/>
  <c r="H488" i="1"/>
  <c r="J488" i="1" s="1"/>
  <c r="H478" i="1"/>
  <c r="J478" i="1" s="1"/>
  <c r="J20" i="1"/>
  <c r="J465" i="1"/>
  <c r="J498" i="1"/>
  <c r="H16" i="1"/>
  <c r="J16" i="1" s="1"/>
  <c r="H19" i="1"/>
  <c r="H22" i="1"/>
  <c r="J22" i="1" s="1"/>
  <c r="H23" i="1"/>
  <c r="J23" i="1" s="1"/>
  <c r="H26" i="1"/>
  <c r="J26" i="1" s="1"/>
  <c r="H27" i="1"/>
  <c r="J27" i="1" s="1"/>
  <c r="H31" i="1"/>
  <c r="J31" i="1" s="1"/>
  <c r="H33" i="1"/>
  <c r="J33" i="1" s="1"/>
  <c r="H34" i="1"/>
  <c r="J34" i="1" s="1"/>
  <c r="H38" i="1"/>
  <c r="J38" i="1" s="1"/>
  <c r="H39" i="1"/>
  <c r="J39" i="1" s="1"/>
  <c r="H41" i="1"/>
  <c r="J41" i="1" s="1"/>
  <c r="H42" i="1"/>
  <c r="J42" i="1" s="1"/>
  <c r="H47" i="1"/>
  <c r="J47" i="1" s="1"/>
  <c r="H49" i="1"/>
  <c r="J49" i="1" s="1"/>
  <c r="H52" i="1"/>
  <c r="J52" i="1" s="1"/>
  <c r="H55" i="1"/>
  <c r="J55" i="1" s="1"/>
  <c r="H60" i="1"/>
  <c r="J60" i="1" s="1"/>
  <c r="H64" i="1"/>
  <c r="J64" i="1" s="1"/>
  <c r="H65" i="1"/>
  <c r="J65" i="1" s="1"/>
  <c r="H66" i="1"/>
  <c r="J66" i="1" s="1"/>
  <c r="H67" i="1"/>
  <c r="J67" i="1" s="1"/>
  <c r="H69" i="1"/>
  <c r="J69" i="1" s="1"/>
  <c r="H74" i="1"/>
  <c r="J74" i="1" s="1"/>
  <c r="H75" i="1"/>
  <c r="J75" i="1" s="1"/>
  <c r="H77" i="1"/>
  <c r="J77" i="1" s="1"/>
  <c r="H82" i="1"/>
  <c r="J82" i="1" s="1"/>
  <c r="H83" i="1"/>
  <c r="J83" i="1" s="1"/>
  <c r="H84" i="1"/>
  <c r="J84" i="1" s="1"/>
  <c r="H85" i="1"/>
  <c r="J85" i="1" s="1"/>
  <c r="H86" i="1"/>
  <c r="J86" i="1" s="1"/>
  <c r="H90" i="1"/>
  <c r="J90" i="1" s="1"/>
  <c r="H91" i="1"/>
  <c r="J91" i="1" s="1"/>
  <c r="H92" i="1"/>
  <c r="J92" i="1" s="1"/>
  <c r="H99" i="1"/>
  <c r="J99" i="1" s="1"/>
  <c r="H100" i="1"/>
  <c r="J100" i="1" s="1"/>
  <c r="H102" i="1"/>
  <c r="J102" i="1" s="1"/>
  <c r="H108" i="1"/>
  <c r="J108" i="1" s="1"/>
  <c r="H113" i="1"/>
  <c r="J113" i="1" s="1"/>
  <c r="H114" i="1"/>
  <c r="J114" i="1" s="1"/>
  <c r="H115" i="1"/>
  <c r="J115" i="1" s="1"/>
  <c r="H121" i="1"/>
  <c r="J121" i="1" s="1"/>
  <c r="H122" i="1"/>
  <c r="J122" i="1" s="1"/>
  <c r="H124" i="1"/>
  <c r="J124" i="1" s="1"/>
  <c r="H128" i="1"/>
  <c r="J128" i="1" s="1"/>
  <c r="H130" i="1"/>
  <c r="J130" i="1" s="1"/>
  <c r="H135" i="1"/>
  <c r="J135" i="1" s="1"/>
  <c r="H137" i="1"/>
  <c r="J137" i="1" s="1"/>
  <c r="H140" i="1"/>
  <c r="J140" i="1" s="1"/>
  <c r="H141" i="1"/>
  <c r="J141" i="1" s="1"/>
  <c r="H142" i="1"/>
  <c r="J142" i="1" s="1"/>
  <c r="H143" i="1"/>
  <c r="J143" i="1" s="1"/>
  <c r="H145" i="1"/>
  <c r="J145" i="1" s="1"/>
  <c r="H150" i="1"/>
  <c r="J150" i="1" s="1"/>
  <c r="H153" i="1"/>
  <c r="J153" i="1" s="1"/>
  <c r="H156" i="1"/>
  <c r="J156" i="1" s="1"/>
  <c r="H159" i="1"/>
  <c r="J159" i="1" s="1"/>
  <c r="H160" i="1"/>
  <c r="J160" i="1" s="1"/>
  <c r="H168" i="1"/>
  <c r="J168" i="1" s="1"/>
  <c r="H170" i="1"/>
  <c r="J170" i="1" s="1"/>
  <c r="H171" i="1"/>
  <c r="J171" i="1" s="1"/>
  <c r="H172" i="1"/>
  <c r="J172" i="1" s="1"/>
  <c r="H173" i="1"/>
  <c r="J173" i="1" s="1"/>
  <c r="H177" i="1"/>
  <c r="J177" i="1" s="1"/>
  <c r="H178" i="1"/>
  <c r="J178" i="1" s="1"/>
  <c r="H179" i="1"/>
  <c r="J179" i="1" s="1"/>
  <c r="H180" i="1"/>
  <c r="J180" i="1" s="1"/>
  <c r="H181" i="1"/>
  <c r="J181" i="1" s="1"/>
  <c r="H186" i="1"/>
  <c r="J186" i="1" s="1"/>
  <c r="H187" i="1"/>
  <c r="J187" i="1" s="1"/>
  <c r="H192" i="1"/>
  <c r="J192" i="1" s="1"/>
  <c r="H194" i="1"/>
  <c r="J194" i="1" s="1"/>
  <c r="H200" i="1"/>
  <c r="J200" i="1" s="1"/>
  <c r="H201" i="1"/>
  <c r="J201" i="1" s="1"/>
  <c r="H202" i="1"/>
  <c r="J202" i="1" s="1"/>
  <c r="H206" i="1"/>
  <c r="J206" i="1" s="1"/>
  <c r="H208" i="1"/>
  <c r="J208" i="1" s="1"/>
  <c r="H209" i="1"/>
  <c r="J209" i="1" s="1"/>
  <c r="H213" i="1"/>
  <c r="J213" i="1" s="1"/>
  <c r="H214" i="1"/>
  <c r="J214" i="1" s="1"/>
  <c r="H215" i="1"/>
  <c r="J215" i="1" s="1"/>
  <c r="H217" i="1"/>
  <c r="J217" i="1" s="1"/>
  <c r="H221" i="1"/>
  <c r="J221" i="1" s="1"/>
  <c r="H222" i="1"/>
  <c r="J222" i="1" s="1"/>
  <c r="H223" i="1"/>
  <c r="J223" i="1" s="1"/>
  <c r="H224" i="1"/>
  <c r="J224" i="1" s="1"/>
  <c r="H225" i="1"/>
  <c r="J225" i="1" s="1"/>
  <c r="H229" i="1"/>
  <c r="J229" i="1" s="1"/>
  <c r="H230" i="1"/>
  <c r="J230" i="1" s="1"/>
  <c r="H235" i="1"/>
  <c r="J235" i="1" s="1"/>
  <c r="H236" i="1"/>
  <c r="J236" i="1" s="1"/>
  <c r="H237" i="1"/>
  <c r="J237" i="1" s="1"/>
  <c r="H239" i="1"/>
  <c r="J239" i="1" s="1"/>
  <c r="H241" i="1"/>
  <c r="J241" i="1" s="1"/>
  <c r="H243" i="1"/>
  <c r="J243" i="1" s="1"/>
  <c r="H245" i="1"/>
  <c r="J245" i="1" s="1"/>
  <c r="H249" i="1"/>
  <c r="J249" i="1" s="1"/>
  <c r="H252" i="1"/>
  <c r="J252" i="1" s="1"/>
  <c r="H253" i="1"/>
  <c r="J253" i="1" s="1"/>
  <c r="H260" i="1"/>
  <c r="J260" i="1" s="1"/>
  <c r="H264" i="1"/>
  <c r="J264" i="1" s="1"/>
  <c r="H265" i="1"/>
  <c r="J265" i="1" s="1"/>
  <c r="H267" i="1"/>
  <c r="J267" i="1" s="1"/>
  <c r="H268" i="1"/>
  <c r="J268" i="1" s="1"/>
  <c r="H269" i="1"/>
  <c r="J269" i="1" s="1"/>
  <c r="H278" i="1"/>
  <c r="J278" i="1" s="1"/>
  <c r="H279" i="1"/>
  <c r="J279" i="1" s="1"/>
  <c r="H287" i="1"/>
  <c r="J287" i="1" s="1"/>
  <c r="H288" i="1"/>
  <c r="J288" i="1" s="1"/>
  <c r="H290" i="1"/>
  <c r="J290" i="1" s="1"/>
  <c r="H293" i="1"/>
  <c r="J293" i="1" s="1"/>
  <c r="H294" i="1"/>
  <c r="J294" i="1" s="1"/>
  <c r="H299" i="1"/>
  <c r="J299" i="1" s="1"/>
  <c r="H301" i="1"/>
  <c r="J301" i="1" s="1"/>
  <c r="H302" i="1"/>
  <c r="J302" i="1" s="1"/>
  <c r="H305" i="1"/>
  <c r="J305" i="1" s="1"/>
  <c r="H306" i="1"/>
  <c r="J306" i="1" s="1"/>
  <c r="H308" i="1"/>
  <c r="J308" i="1" s="1"/>
  <c r="H309" i="1"/>
  <c r="J309" i="1" s="1"/>
  <c r="H312" i="1"/>
  <c r="J312" i="1" s="1"/>
  <c r="H313" i="1"/>
  <c r="J313" i="1" s="1"/>
  <c r="H319" i="1"/>
  <c r="J319" i="1" s="1"/>
  <c r="H320" i="1"/>
  <c r="J320" i="1" s="1"/>
  <c r="H321" i="1"/>
  <c r="J321" i="1" s="1"/>
  <c r="H326" i="1"/>
  <c r="J326" i="1" s="1"/>
  <c r="H327" i="1"/>
  <c r="J327" i="1" s="1"/>
  <c r="H328" i="1"/>
  <c r="J328" i="1" s="1"/>
  <c r="H331" i="1"/>
  <c r="J331" i="1" s="1"/>
  <c r="H333" i="1"/>
  <c r="J333" i="1" s="1"/>
  <c r="H337" i="1"/>
  <c r="J337" i="1" s="1"/>
  <c r="H339" i="1"/>
  <c r="J339" i="1" s="1"/>
  <c r="H343" i="1"/>
  <c r="J343" i="1" s="1"/>
  <c r="H344" i="1"/>
  <c r="J344" i="1" s="1"/>
  <c r="H345" i="1"/>
  <c r="J345" i="1" s="1"/>
  <c r="H346" i="1"/>
  <c r="J346" i="1" s="1"/>
  <c r="H348" i="1"/>
  <c r="J348" i="1" s="1"/>
  <c r="H353" i="1"/>
  <c r="J353" i="1" s="1"/>
  <c r="H354" i="1"/>
  <c r="H359" i="1"/>
  <c r="J359" i="1" s="1"/>
  <c r="H361" i="1"/>
  <c r="J361" i="1" s="1"/>
  <c r="H362" i="1"/>
  <c r="J362" i="1" s="1"/>
  <c r="H363" i="1"/>
  <c r="J363" i="1" s="1"/>
  <c r="H366" i="1"/>
  <c r="J366" i="1" s="1"/>
  <c r="H367" i="1"/>
  <c r="J367" i="1" s="1"/>
  <c r="H372" i="1"/>
  <c r="J372" i="1" s="1"/>
  <c r="H373" i="1"/>
  <c r="J373" i="1" s="1"/>
  <c r="H374" i="1"/>
  <c r="J374" i="1" s="1"/>
  <c r="H378" i="1"/>
  <c r="J378" i="1" s="1"/>
  <c r="H379" i="1"/>
  <c r="J379" i="1" s="1"/>
  <c r="H381" i="1"/>
  <c r="J381" i="1" s="1"/>
  <c r="H384" i="1"/>
  <c r="J384" i="1" s="1"/>
  <c r="H385" i="1"/>
  <c r="J385" i="1" s="1"/>
  <c r="H390" i="1"/>
  <c r="J390" i="1" s="1"/>
  <c r="H391" i="1"/>
  <c r="J391" i="1" s="1"/>
  <c r="H393" i="1"/>
  <c r="J393" i="1" s="1"/>
  <c r="H394" i="1"/>
  <c r="J394" i="1" s="1"/>
  <c r="H398" i="1"/>
  <c r="J398" i="1" s="1"/>
  <c r="H401" i="1"/>
  <c r="J401" i="1" s="1"/>
  <c r="H406" i="1"/>
  <c r="J406" i="1" s="1"/>
  <c r="H407" i="1"/>
  <c r="J407" i="1" s="1"/>
  <c r="H408" i="1"/>
  <c r="J408" i="1" s="1"/>
  <c r="H412" i="1"/>
  <c r="J412" i="1" s="1"/>
  <c r="H413" i="1"/>
  <c r="J413" i="1" s="1"/>
  <c r="H414" i="1"/>
  <c r="J414" i="1" s="1"/>
  <c r="H416" i="1"/>
  <c r="J416" i="1" s="1"/>
  <c r="H419" i="1"/>
  <c r="J419" i="1" s="1"/>
  <c r="H420" i="1"/>
  <c r="J420" i="1" s="1"/>
  <c r="H425" i="1"/>
  <c r="J425" i="1" s="1"/>
  <c r="H426" i="1"/>
  <c r="J426" i="1" s="1"/>
  <c r="H427" i="1"/>
  <c r="J427" i="1" s="1"/>
  <c r="H428" i="1"/>
  <c r="J428" i="1" s="1"/>
  <c r="H429" i="1"/>
  <c r="J429" i="1" s="1"/>
  <c r="H430" i="1"/>
  <c r="J430" i="1" s="1"/>
  <c r="H433" i="1"/>
  <c r="J433" i="1" s="1"/>
  <c r="H434" i="1"/>
  <c r="J434" i="1" s="1"/>
  <c r="H436" i="1"/>
  <c r="J436" i="1" s="1"/>
  <c r="H437" i="1"/>
  <c r="J437" i="1" s="1"/>
  <c r="H441" i="1"/>
  <c r="J441" i="1" s="1"/>
  <c r="H443" i="1"/>
  <c r="J443" i="1" s="1"/>
  <c r="H444" i="1"/>
  <c r="J444" i="1" s="1"/>
  <c r="H445" i="1"/>
  <c r="J445" i="1" s="1"/>
  <c r="H446" i="1"/>
  <c r="J446" i="1" s="1"/>
  <c r="H463" i="1"/>
  <c r="J463" i="1" s="1"/>
  <c r="H462" i="1"/>
  <c r="J462" i="1" s="1"/>
  <c r="H469" i="1"/>
  <c r="J469" i="1" s="1"/>
  <c r="H470" i="1"/>
  <c r="J470" i="1" s="1"/>
  <c r="H475" i="1"/>
  <c r="J475" i="1" s="1"/>
  <c r="H482" i="1"/>
  <c r="J482" i="1" s="1"/>
  <c r="H491" i="1"/>
  <c r="J491" i="1" s="1"/>
  <c r="H492" i="1"/>
  <c r="J492" i="1" s="1"/>
  <c r="H497" i="1"/>
  <c r="J497" i="1" s="1"/>
  <c r="H450" i="1"/>
  <c r="J450" i="1" s="1"/>
  <c r="H454" i="1"/>
  <c r="J454" i="1" s="1"/>
  <c r="H504" i="1"/>
  <c r="J504" i="1" s="1"/>
  <c r="H503" i="1"/>
  <c r="J503" i="1" s="1"/>
  <c r="H511" i="1"/>
  <c r="J511" i="1" s="1"/>
  <c r="H510" i="1"/>
  <c r="J510" i="1" s="1"/>
  <c r="J354" i="1" l="1"/>
  <c r="J19" i="1"/>
</calcChain>
</file>

<file path=xl/sharedStrings.xml><?xml version="1.0" encoding="utf-8"?>
<sst xmlns="http://schemas.openxmlformats.org/spreadsheetml/2006/main" count="1017" uniqueCount="526">
  <si>
    <t xml:space="preserve">    .................................</t>
  </si>
  <si>
    <t xml:space="preserve">             nazwa Wykonawcy</t>
  </si>
  <si>
    <t xml:space="preserve">ZADANIE Nr 1: dostawa leków </t>
  </si>
  <si>
    <t>Lp.</t>
  </si>
  <si>
    <t>Jednostka miary</t>
  </si>
  <si>
    <t>% VAT</t>
  </si>
  <si>
    <t>ACARD TABL. POWL. 0,075 G [x120 TABL.]*</t>
  </si>
  <si>
    <t>opak</t>
  </si>
  <si>
    <t>ACC OPTIMA TABL.MUSUJĄCE 0,6 G                        (x10 TABL.) *</t>
  </si>
  <si>
    <t>opak.</t>
  </si>
  <si>
    <t>ACIDUM FOLICUM HASCO 0,005 G [x30 TABL*</t>
  </si>
  <si>
    <t>ACIDUM FOLICUM HASCO 0,015 G [x30 TABL*</t>
  </si>
  <si>
    <t>ACURENAL 0,01 G [x30 TABL.] *</t>
  </si>
  <si>
    <t>ADADOX TABL. 0,004 G [x30 TABL.] *</t>
  </si>
  <si>
    <t>ADASTER.0,005 G [x30 TABL.] *</t>
  </si>
  <si>
    <t>ADEKSA TABL. 0,1 G [x30 TABL.] *</t>
  </si>
  <si>
    <t>ADRENALINA WZF 0,1%   INJ. 0,001 G/1 ML [x10 AMP.] *</t>
  </si>
  <si>
    <t>AESCIN   TABL. POWL. 20MG [x90 TABL.] *</t>
  </si>
  <si>
    <t>AGAPURIN SR  400 [x20 tabl.] *</t>
  </si>
  <si>
    <t>AKISTAN DUO   KROPLE DO OCZU 50 mcg/ml + 5 mg/ml [x1 BUTELKA 2,5 ML] *</t>
  </si>
  <si>
    <t>ALANTAN   MAŚĆ 2% [x30 G]*</t>
  </si>
  <si>
    <t>ALANTAN PLUS KREM 35 G [x35 G]*</t>
  </si>
  <si>
    <t>sztuk lub opak</t>
  </si>
  <si>
    <t>ALLUPOL 0,1 G [x50 TABL.]*</t>
  </si>
  <si>
    <t>ALPHAGAN   KROPLE DO OCZU 0,2% [x1 BUTELKA 5 ML] *</t>
  </si>
  <si>
    <t>ALTAZIAJA   ŻEL 1% [x75 G]*</t>
  </si>
  <si>
    <t>Alvesco 160   aerozol inhalacyjny, roztwór 160 mcg/daw. [x120 daw. (1 poj.)] *</t>
  </si>
  <si>
    <t>AMERTIL  0,01 G [x30 TABL.] *</t>
  </si>
  <si>
    <t>AMLOZEK  0,005 G [x30 TABL.]*</t>
  </si>
  <si>
    <t>AMLOZEK  0,01 G [x30 TABL.]*</t>
  </si>
  <si>
    <t>APHTIN AFLOFARM PŁYN 20% [x10 G]*</t>
  </si>
  <si>
    <t>PRZECINACZ DO TABLETEK APTEO CARE   PRZYRZĄD - [x1 SZT.]*</t>
  </si>
  <si>
    <t>AQUA PRO INJECTIONE POLPHARMA  INJ. 10 ML [x100 AMP. POLIETYLEN]*</t>
  </si>
  <si>
    <t>OPATR.AQUACEL AG+ EXTRA 20CM*30CM*1 SZT</t>
  </si>
  <si>
    <t>AREPLEX  0,075 G [x28 TABL.]*</t>
  </si>
  <si>
    <t>ARGENTIN-T  AEROZOL - [x20 ML]*</t>
  </si>
  <si>
    <t>ARGOSULFAN   KREM 2% [x100 G]*</t>
  </si>
  <si>
    <t>Atorvastatin Genoptim  tabletki powlekane 40 mg [x60 tabl.]*</t>
  </si>
  <si>
    <t>ATRAM 12,5  0,0125 G [x30 TABL.]*</t>
  </si>
  <si>
    <t>ATROVENT PŁYN 0,25 MG/1 ML [x20 ML]*</t>
  </si>
  <si>
    <t>AVASART 0,16 G [x28 TABL.]*</t>
  </si>
  <si>
    <t>Avamina SR   tabletki o przedłużonym uwalnianiu 500 mg [x60 tabl.]*</t>
  </si>
  <si>
    <t>AVEDOL  0,00625 G [x30 TABL.]*</t>
  </si>
  <si>
    <t>AXTIL  0,005 G [x30 TABL.]*</t>
  </si>
  <si>
    <t>AXTIL  0,01 G [x30 TABL.]*</t>
  </si>
  <si>
    <t>BACLOFEN  0,01 G [x50 TABL.]*</t>
  </si>
  <si>
    <t>BACLOFEN  0,025 G [x50 TABL.]*</t>
  </si>
  <si>
    <t>Benlek tabletki 500mg+38,75mg+50mg [x20 tabl.]*</t>
  </si>
  <si>
    <t>BERODUAL PŁYN 20 ML [x20 ML]*</t>
  </si>
  <si>
    <t>BETALOC ZOK 50  0,0475 G BURSZTYNIANU = 0,05 G WINIANU [x28 TABL.]*</t>
  </si>
  <si>
    <t>BETANIL FORTE  0,024 G [x50 TABL.]*</t>
  </si>
  <si>
    <t>Bilagra 20 mg (x30 tabl)*</t>
  </si>
  <si>
    <t>BIOFUROKSYM   INJ. 1,5 G [x1 FIOL.]*</t>
  </si>
  <si>
    <t>BIOMENTIN  0,01 G [x56 TABL.]*</t>
  </si>
  <si>
    <t>BIOMENTIN  0,02 G [x56 TABL.]*</t>
  </si>
  <si>
    <t>BIOTRAKSON   INJ. 1 G [x1 FIOL.]*</t>
  </si>
  <si>
    <t>BIOTRAKSON   INJ. 2 G [x1 FIOL.]*</t>
  </si>
  <si>
    <t>BIOTROPIL 1200 1,2 G [x60 TABL.]*</t>
  </si>
  <si>
    <t>Biotum inj. 1 g [x1 fiol.]*</t>
  </si>
  <si>
    <t>BIOTYK  [x30 KAPS.]*</t>
  </si>
  <si>
    <t>BIPROLAST KROPLE DO OCZU 0,2%[x1 BUTELKA 5 ML]*</t>
  </si>
  <si>
    <t>BISEPTOL 960  960 MG [x10 TABL]*</t>
  </si>
  <si>
    <t>amp.</t>
  </si>
  <si>
    <t>BISOCARD  0,005 G [x30 TABL.]*</t>
  </si>
  <si>
    <t>Bisocard   tabletki powlekane 1,25 mg [x30 tabl.]*</t>
  </si>
  <si>
    <t>BRIVIACT 50 mg x 56 tabl.*</t>
  </si>
  <si>
    <t>Brintellix   tabletki powlekane 5 mg [x28 tabl. (blist.)]*</t>
  </si>
  <si>
    <t>CALCIUM DOBESILATE 0,25g 30tabl.*</t>
  </si>
  <si>
    <t>CALSIN OSTEO 2000  [x60 TABL.]*</t>
  </si>
  <si>
    <t>CAPTOPRIL 0,0125 G [x30 TABL.]*</t>
  </si>
  <si>
    <t>CARDURA  0,004 G [x30 TABL.]*</t>
  </si>
  <si>
    <t>CARVETREND  0,003125 G [x30 TABL.]*</t>
  </si>
  <si>
    <t>CARZAP  0,016 G [x28 TABL.]*</t>
  </si>
  <si>
    <t>CATAROFT  KROPLE DO OCZU - [x10 ML]*</t>
  </si>
  <si>
    <t>CAVINTON FORTE  0,01 G [x90 TABL.]*</t>
  </si>
  <si>
    <t>CETIX 0,4 G [x7 TABL.]*</t>
  </si>
  <si>
    <t>CIPRONEX   INJ. 2MG/ML 200ML*20 POJ.</t>
  </si>
  <si>
    <t>CIPROPOL  0,5 G [x10 TABL.]*</t>
  </si>
  <si>
    <t>CITAXIN  0,02 G [x28 TABL.]*</t>
  </si>
  <si>
    <t>CITOGLA VIS 0MKL KROPLE DO OCZU 10 ML*</t>
  </si>
  <si>
    <t>Opak.</t>
  </si>
  <si>
    <t>CLAZICON  0,03 G [x60 TABL.]*</t>
  </si>
  <si>
    <t>CLEMASTINUM  0,001 G [x30 TABL.]*</t>
  </si>
  <si>
    <t>CLONAZEPAMUM TZF INJ. 0,001 G/1 ML  [x10 AMP.]*</t>
  </si>
  <si>
    <t>CLONAZEPAMUM TZF  0,5 MG [x30 TABL.]*</t>
  </si>
  <si>
    <t>CLOTRIMAZOLUM GSK DOPOCHWOWE 0,1 G [x6 TABL.]*</t>
  </si>
  <si>
    <t>CLOTRIMAZOLUM KREM 1% [x20G]*</t>
  </si>
  <si>
    <t>CO-PRENESSA 4MG/1,25MG [x30 TABL.]*</t>
  </si>
  <si>
    <t>Coaxil   tabletki powlekane 12,5 mg [x30 tabl. (1 blist. po 30 tabl.)]*</t>
  </si>
  <si>
    <t>CO-VALSACOR 80MG+12,5MG [x28 TABL.]*</t>
  </si>
  <si>
    <t>COGITON 10  0,01 G [x28 TABL.]*</t>
  </si>
  <si>
    <t>CONTIX 0,02 G [x112 TABL.]*</t>
  </si>
  <si>
    <t>CONTIX 0,04 G [x112 TABL.]*</t>
  </si>
  <si>
    <t>CYCLO 3 FORT 150 mg [x30 KAPS.] (lek)*</t>
  </si>
  <si>
    <t>CYCLONAMINE  0,25 G [x30 TABL.]*</t>
  </si>
  <si>
    <t>CZOPKI GLICEROLOWE  x10 CZOPKÓW 2 G*</t>
  </si>
  <si>
    <t>DENTOSEPT A  PŁYN 25 G [x25 G]*</t>
  </si>
  <si>
    <t>DEBUTIR   KAPS. 0,15 G [x60 KAPS.]*</t>
  </si>
  <si>
    <t>Debridat   tabletki powlekane 100 mg [x30 tabl.]*</t>
  </si>
  <si>
    <t>DEPAKINE SYROP 0,2882 G/5 ML [x150 ML]*</t>
  </si>
  <si>
    <t>DEPAKINE CHRONO 300  0,3 G x30 TABL*</t>
  </si>
  <si>
    <t>DEPAKINE CHRONO 500  0,5 G  x30 TABL.*</t>
  </si>
  <si>
    <t>DEPREXOLET 0,01 G [x90 TABL.]*</t>
  </si>
  <si>
    <t>DERMOVATE  MAŚĆ 0,05% [x25 G]*</t>
  </si>
  <si>
    <t>DERMOVATE PŁYN 0,05% [x50 ML]*</t>
  </si>
  <si>
    <t>DEXAFREE KROPLE DO OCZU 0,1%/0,4 ML [x20 MINIMSÓW]*</t>
  </si>
  <si>
    <t>DEXAVEN  INJ. 0,004 G/1 ML [x10 AMP.]*</t>
  </si>
  <si>
    <t>DICORTINEFF   ZAWIESINA DO OCZU I USZU 5 ML [x5 ML]*</t>
  </si>
  <si>
    <t>Dicopeg   proszek do sporządzania zawiesiny doustnej - [x14 sasz. po 10 g]*</t>
  </si>
  <si>
    <t>Diclac 100 czopki doodbytnicze 100 mg [x10 czop.]*</t>
  </si>
  <si>
    <t>DIGOXIN  0,1 MG [x30 TABL.]*</t>
  </si>
  <si>
    <t>DIURED 0,005 G [x30 TABL.]*</t>
  </si>
  <si>
    <t>DIURED 0,01 G [x30 TABL.]*</t>
  </si>
  <si>
    <t>DOBROSON 0,0075 G [x20 TABL.]*</t>
  </si>
  <si>
    <t>DOLGIT KREM 5% [x100 G]*</t>
  </si>
  <si>
    <t>DOXAZOSIN XR GENOPTIM 0,004 G                                              [x30 TABL.] (przedłużone uwalnianie)*</t>
  </si>
  <si>
    <t>DRIPTANE  0,005 G [x30 TABL.]*</t>
  </si>
  <si>
    <t>DROTAFEMME FORTE  0,08 G [x20 TABL.]*</t>
  </si>
  <si>
    <t>Duphalac Fruit   roztwór doustny 667 mg/ml [x500 ml (but.)]*</t>
  </si>
  <si>
    <t>DUSPATALIN RETARD 0,2 G x60 KAPS.*</t>
  </si>
  <si>
    <t>DUTILOX 0,03 G x56 KAPS.*</t>
  </si>
  <si>
    <t>EGZYSTA  0,075 G [x56 KAPS.]*</t>
  </si>
  <si>
    <t>EKTIN KROPLE DO OCZU - [x10 ML]*</t>
  </si>
  <si>
    <t>ELIQUIS 2,5MG*60 TABL.POWL.</t>
  </si>
  <si>
    <t>ELIQUIS 5MG*60 TABL.POWL.</t>
  </si>
  <si>
    <t>Elitasone   maść 1 mg/g [x50 g]*</t>
  </si>
  <si>
    <t>ENARENAL  0,005 G [x60 TABL]*</t>
  </si>
  <si>
    <t>ENCORTON  0,005 G [x100 TABL]*</t>
  </si>
  <si>
    <t>ENCORTON 0,01 G [x20 TABL.]*</t>
  </si>
  <si>
    <t>ENEMA   PŁYN - [x150 ML]*</t>
  </si>
  <si>
    <t>ENTEROL  20 [x20 KAPS.] (lek)*</t>
  </si>
  <si>
    <t>EPHEDRINUM HYDROCHLORICUM WZF INJ. 0,025 G/1 ML [x10 AMP.]*</t>
  </si>
  <si>
    <t>EPLENOCARD  0,025 G [x30 TABL.]*</t>
  </si>
  <si>
    <t>Erdomed 35 mg/ml 100 ml (but.) proszek do sporządzania zawiesiny doustnej*</t>
  </si>
  <si>
    <t>ESPUMISAN  0,04 G [x25 KAPS.]*</t>
  </si>
  <si>
    <t>Essentiale forte x50 kaps. (lek)*</t>
  </si>
  <si>
    <t>EUPHYLLIN LONG 0,2 G [x30 KAPS.]*</t>
  </si>
  <si>
    <t>EUTHYROX N 25 0,025 MG [x100 TABL.]*</t>
  </si>
  <si>
    <t>EUTHYROX N 75 TABL. 0,075 MG [x100 TABL.]*</t>
  </si>
  <si>
    <t>EXACYL 0,5 G 20 TABL.*</t>
  </si>
  <si>
    <t>EXACYL INJ. 0,5 G/5 ML [x5 AMP.]*</t>
  </si>
  <si>
    <t>EZOLETA 0,01 G 30 TABL.*</t>
  </si>
  <si>
    <t>FASTUM ŻEL 2,5% [x50 G]*</t>
  </si>
  <si>
    <t>FAXOLET ER  0,0375 G [x28 KAPS.]*</t>
  </si>
  <si>
    <t>FAXOLET ER  0,075 G [x28 KAPS.]*</t>
  </si>
  <si>
    <t>FEROPLEX PŁYN 0,04 G ŻELAZA/15 ML [x20 FIOL.]*</t>
  </si>
  <si>
    <t>FINLEPSIN 200 RETARD 0,2 G [x50 TABL.]*</t>
  </si>
  <si>
    <t>FINOSPIR 0,025 G [x100 TABL.]*</t>
  </si>
  <si>
    <t>FLEGAMINA 0,008 G [x40 TABL.]*</t>
  </si>
  <si>
    <t>FLUCONAZOLE GENOPTIM 0,1 G [x28KAPS.]*</t>
  </si>
  <si>
    <t>FORLAX 10 G PROSZEK -&gt; ZAWIESINA 10 G [20 TOREBEK]*</t>
  </si>
  <si>
    <t>FOSTEX 100 / 6 MCG  180 DAWEK*</t>
  </si>
  <si>
    <t>FURAGINUM  0,05 G [x30 TABL.]*</t>
  </si>
  <si>
    <t>FUROSEMIDUM  0,04 G [x30 TABL.]*</t>
  </si>
  <si>
    <t>Furosemidum Polpharma   roztwór do wstrzykiwań 10 mg/ml [x5 amp. po 2 ml]*</t>
  </si>
  <si>
    <t>FUROXIN  [x60 TABL.]*</t>
  </si>
  <si>
    <t>GABAPENTIN  0,3 G [x100 tabl.]*</t>
  </si>
  <si>
    <t>GABAPENTIN  0,4 G [x100 tabl..]*</t>
  </si>
  <si>
    <t>GABAPENTIN   0,8 G [x100 TABL.]*</t>
  </si>
  <si>
    <t>GABAPENTIN  0,1 G [x100 tabl.]*</t>
  </si>
  <si>
    <t>GARDVIT A+E AEROZOL 1 [x30 ML]*</t>
  </si>
  <si>
    <t>GENSULIN N   INJ. 300 J.M./3 ML [x10 WKŁADÓW]*</t>
  </si>
  <si>
    <t>GENSULIN R INJ. 300 J.M./3 ML [x5 WKŁADÓW]*</t>
  </si>
  <si>
    <t>GLUCO MAXX PŁYN KONTROLNY W2 PŁYN 0,019%-0,25% [x4 ML]*</t>
  </si>
  <si>
    <r>
      <t xml:space="preserve">GRANUFLEX </t>
    </r>
    <r>
      <rPr>
        <sz val="9"/>
        <color rgb="FF000000"/>
        <rFont val="Times New Roman"/>
        <family val="1"/>
        <charset val="238"/>
      </rPr>
      <t>EXTRA THIN</t>
    </r>
    <r>
      <rPr>
        <sz val="10"/>
        <color rgb="FF000000"/>
        <rFont val="Times New Roman"/>
        <family val="1"/>
        <charset val="238"/>
      </rPr>
      <t xml:space="preserve"> </t>
    </r>
    <r>
      <rPr>
        <sz val="9"/>
        <color rgb="FF000000"/>
        <rFont val="Times New Roman"/>
        <family val="1"/>
        <charset val="238"/>
      </rPr>
      <t>OPATRUNEK</t>
    </r>
    <r>
      <rPr>
        <sz val="10"/>
        <color rgb="FF000000"/>
        <rFont val="Times New Roman"/>
        <family val="1"/>
        <charset val="238"/>
      </rPr>
      <t xml:space="preserve"> 15 CM X 15 CM [x1 SZT.]*</t>
    </r>
  </si>
  <si>
    <t>Granudacyn Żel na rany ŻEL - [x250 g]*</t>
  </si>
  <si>
    <t>GRANUGEL ŻEL 15 G [x15 G]*</t>
  </si>
  <si>
    <t>Grofibrat S tabletki powlekane 160 mg [x30 tabl.]*</t>
  </si>
  <si>
    <t>HALOPERIDOL WZF 0,005 G [x30 TABL.]*</t>
  </si>
  <si>
    <t>HASCOVIR 0,8 G [x30 TABL.]*</t>
  </si>
  <si>
    <t>HASCOVIR PRO  KREM 5% [x5 G]*</t>
  </si>
  <si>
    <t>HYDROCORTISONUM AFP KREM 1% [x15G]*</t>
  </si>
  <si>
    <t>HYDROCORTISONUM-SF0,01 G [x60 TABL.]*</t>
  </si>
  <si>
    <t>HYDROXYZINUM  0,025 G [x60 TABL.]*</t>
  </si>
  <si>
    <t>HYDROXYZINUM  0,01 G [x30 TABL.]*</t>
  </si>
  <si>
    <t>HYDROXYZINUM INJ. 0,1 G/2 ML [x5 AMP.]*</t>
  </si>
  <si>
    <t>HydroClean Advance Opatrunek hydroaktywny 4 cm - [x1 szt.]*</t>
  </si>
  <si>
    <t>INFECTOSCAB 5% KREM 30g*</t>
  </si>
  <si>
    <t>INS. HUMALOG MIX 25 INJ. 100JM/ML 3 ML [x5 EU]*</t>
  </si>
  <si>
    <t>INS. MIXT. 30 PENFILL INJ. 100 IU/ML 3 ML [x5 EU]*</t>
  </si>
  <si>
    <t>INS. NOVOMIX 30 PENFIL INJ. 100J/ML 3 ML [x5 EU]*</t>
  </si>
  <si>
    <t>INS. NOVORAPID PENFIL INJ. 100J/ML 3 ML [x5 AMP.]*</t>
  </si>
  <si>
    <t>Intrasite Gel Opatrunek hydrożelowy   - - [x15 g]*</t>
  </si>
  <si>
    <t>JARDIANCE TABL. POWL. 0,01 G [x28 TABL.]*</t>
  </si>
  <si>
    <t>JELONET OPATRUNEK 10 CM X 10 CM x1 SZT.*</t>
  </si>
  <si>
    <t>KALIPOZ PROLONGATUM   TABL. 0,75 G = 0,391 G POTASU [x60 TABL.]*</t>
  </si>
  <si>
    <t>KLIMICIN INJ. 0,3 G/2 ML [x5 AMP.]*</t>
  </si>
  <si>
    <t>KVELUX SR 0,05 G [x30 TABL.]*</t>
  </si>
  <si>
    <t>LACRIMAL KROPLE DO OCZU 1,4% [x2 BUTELKI 5 ML]*</t>
  </si>
  <si>
    <t>LACTULOSE-MIP SYROP 9,75 G/15 ML [x500 ML]*</t>
  </si>
  <si>
    <t>LAMILEPT  0,05 G [x30 TABL.]*</t>
  </si>
  <si>
    <t>LATANOPROST  KROPLE DO OCZU 0,005% [x1 BUTELKA 2,5 ML]*</t>
  </si>
  <si>
    <t>LECALPIN   TABL. POWL. 0,01 G [x56 TABL.]*</t>
  </si>
  <si>
    <t>LERCAN 0,02 G  [x28 TABL.]*</t>
  </si>
  <si>
    <t>LETROX 100  0,1 MG [x50 TABL.]*</t>
  </si>
  <si>
    <t>LETROX 50   0,05 MG [x50 TABL.]*</t>
  </si>
  <si>
    <t>LEVALOX   INJ. 0,5 G/100 ML [x1 FIOL.]*</t>
  </si>
  <si>
    <t>LEVOFLOXACIN AUROVITAS   TABL. POWL. 0,5 G [x10 TABL.]*</t>
  </si>
  <si>
    <t>LIGNOCAINUM  ŻEL 2% [x30 G TUBA                             Z KANIULĄ TYPU A]*</t>
  </si>
  <si>
    <t>LIOTON 1000  ŻEL 1000 J.M./1 G = 0,0085 G/1 G [x100 G]*</t>
  </si>
  <si>
    <t>LOPERAMID  0,002 G [x30 TABL.]*</t>
  </si>
  <si>
    <t>LORISTA  0,05 G [x28 TABL.]*</t>
  </si>
  <si>
    <t>LUTEZAN OMEGA 3  [x60 KAPS.]*</t>
  </si>
  <si>
    <t>MADOPAR  250mg [x100 KAPS.]*</t>
  </si>
  <si>
    <t>MADOPAR 125 MG  125MG [x100 KAPS.]*</t>
  </si>
  <si>
    <t>MADOPAR 250 MG  250MG [x100 TABL.]*</t>
  </si>
  <si>
    <t>MADOPAR 62,5 MG  62,5MG [x100 KAPS.]*</t>
  </si>
  <si>
    <t>MADOPAR HBS  125MG [x100 KAPS.]*</t>
  </si>
  <si>
    <t>MATRIFEN SYSTEM TRANSDERMALNY 0,025 MG/1 H = 0,6 MG/24 H [x5 PLASTRÓW]*</t>
  </si>
  <si>
    <t>MEDIDERM  x500 G]*</t>
  </si>
  <si>
    <t>MEPILEX 17,5x17,5CM 1szt.*</t>
  </si>
  <si>
    <t>MEPILEX AG OPATRUNEK 12,5 CM X 12,5 CM [x1 SZT.]*</t>
  </si>
  <si>
    <t>MEPILEX BORDER AG OPATRUNEK 12,5 CM X 12,5 CM [x1 SZT.]*</t>
  </si>
  <si>
    <t>Meropenem proszek do sporządzania roztworu do wstrzykiwań lub infuzji 500 mg [x10 fiol.]*</t>
  </si>
  <si>
    <r>
      <t>Meropenem proszek do sporządzania roztworu do wstrzykiwań lub infuzji 1g</t>
    </r>
    <r>
      <rPr>
        <b/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[x10 fiol.]*</t>
    </r>
  </si>
  <si>
    <t>MESOPRAL 0,02 G [x28 KAPS.]*</t>
  </si>
  <si>
    <t>MESOPRAL 0,04 G [x28 KAPS.]*</t>
  </si>
  <si>
    <t>METOCLOPRAMIDUM 0,5% POLPHARMA   INJ. 0,01 G/2 ML [x5 AMP.]*</t>
  </si>
  <si>
    <t>METRONIDAZOL 0,25 G [x20 TABL.]*</t>
  </si>
  <si>
    <t>METYPRED 0,004 G [x30 TABL.]*</t>
  </si>
  <si>
    <t>Microdacyn 60 Hydrogel -  [x120 g]*</t>
  </si>
  <si>
    <t>MIDANIUM   INJ. 0,005 G/1 ML [x10 AMP.]*</t>
  </si>
  <si>
    <t>MOLEKIN D3+K2 MAX*30 TABL.POWL.</t>
  </si>
  <si>
    <t>MOLSIDOMINA WZF TABL. 0,002 G [x30 TABL.]*</t>
  </si>
  <si>
    <t>MOVALIS  0,015 G [x20 TABL.]*</t>
  </si>
  <si>
    <t>NAPROXEN  ŻEL 10% [x100 G]*</t>
  </si>
  <si>
    <t>NEOMYCINUM MAŚĆ DO OCZU 0,5% [x3 G]*</t>
  </si>
  <si>
    <t>NEUROTYNOX D*30 TABL.</t>
  </si>
  <si>
    <t>NILOGRIN TABL. POWL. 0,03 G [x30 TABL.]*</t>
  </si>
  <si>
    <t>NITRENDYPINA EGIS 0,01g 30 tabl.*</t>
  </si>
  <si>
    <t>NOLIPREL FORTE TABL. POWL. 5MG+1,25MG [x30 TABL.]*</t>
  </si>
  <si>
    <t>NYSTATYNA TEVA GRANULAT -&gt; ZAWIESINA 2,784 MLN J.M./5,8 G = 100000 J.M./1 ML [x5,8 G = 28 ML]*</t>
  </si>
  <si>
    <t>OKSAZEPAM TZF   0,01 G [x20 TABL.]*</t>
  </si>
  <si>
    <t>OFTENSIN   KROPLE DO OCZU 0,5% [x1 BUTELKA 5 ML]*</t>
  </si>
  <si>
    <r>
      <t xml:space="preserve">OLANZAPIN  ULEG.ROZPAD.                              </t>
    </r>
    <r>
      <rPr>
        <sz val="9"/>
        <color rgb="FF000000"/>
        <rFont val="Times New Roman"/>
        <family val="1"/>
        <charset val="238"/>
      </rPr>
      <t>W JAMIE USTNEJ 0,005 G</t>
    </r>
    <r>
      <rPr>
        <sz val="10"/>
        <color rgb="FF000000"/>
        <rFont val="Times New Roman"/>
        <family val="1"/>
        <charset val="238"/>
      </rPr>
      <t xml:space="preserve"> [x28 TABL.]*</t>
    </r>
  </si>
  <si>
    <t>OLFEN UNO TAB.. 0,15 G (x30 TABL)*</t>
  </si>
  <si>
    <t>OLOPEG   PŁYN 13,125 G/25 ML [x200 ML]*</t>
  </si>
  <si>
    <t>sztuk</t>
  </si>
  <si>
    <t>OPATR. ALLEVYN AG NON ADHESIVE   OPATRUNEK 20*20*1 [x1]*</t>
  </si>
  <si>
    <t>OPATR. ALLEVYN NON ADHESIVE 20*20*1   OPATRUNEK 20*20*1 [x1]*</t>
  </si>
  <si>
    <t>Oxydolor Fast   tabletki powlekane 5 mg [x30 tabl.]*</t>
  </si>
  <si>
    <t>Oxyduo 10mg+5mg   tabletki o przedłużonym uwalnianiu 15MG [x60 tabl. (60 blist. po 1 tabl.)]*</t>
  </si>
  <si>
    <t>Oxyduo 5mg+2,5mg   tabletki o przedłużonym uwalnianiu 7,5MG [x60 tabl. (60 blist. po 1 tabl.)]*</t>
  </si>
  <si>
    <t>PARACETAMOL  0,5 G [x50 TABL.]*</t>
  </si>
  <si>
    <t>PARACETAMOL CZOPKI 0,5 G [x10 CZOPKÓW]*</t>
  </si>
  <si>
    <t>PARAFINA CIEKŁA PŁYN 800 g [x800 G]*</t>
  </si>
  <si>
    <t>PEHA-FIX OPASKA ELASTYCZNA 4 M X 10 CM [x1 SZT.]*</t>
  </si>
  <si>
    <t>PERITOL 0,004 G [x20 TABL.]*</t>
  </si>
  <si>
    <t>PHLEBODIA TABL. POWL. 0,6 G [x30 TABL.]*</t>
  </si>
  <si>
    <t>POLSEN 0,01 G [x20 TABL.]*</t>
  </si>
  <si>
    <t>Pregabalin Sandoz   kapsułki twarde 50 mg [x28 kaps. (blist. Alu/PVC/PVDC)]*</t>
  </si>
  <si>
    <t>PRAMOLAN  0,05 G [x56 TABL.]*</t>
  </si>
  <si>
    <t>Pridinol 5 mg [x50 tabl.]*</t>
  </si>
  <si>
    <t>PROCTO-HEMOLAN krem 20g*</t>
  </si>
  <si>
    <t>Prokit tabletki powlekane 50 mg [x100 tabl.]*</t>
  </si>
  <si>
    <t>Prontosan roztwór do płukania ran   płyn - [x350 ml]*</t>
  </si>
  <si>
    <t>PROLIA  INJ. 0,06 G/1 ML [x1 AMPUŁKOSTRZYKAWKA+ZABEZPIECZENIE*</t>
  </si>
  <si>
    <t>PROMAZIN   DRAŻ. 0,025 G [x60 TABL.]*</t>
  </si>
  <si>
    <t>PYRALGINA  0,5 G [x20 TABL.]*</t>
  </si>
  <si>
    <t>RASAGILINE  0,001 G [x28 TABL.]*</t>
  </si>
  <si>
    <t>RELSED  PŁYN 0,01 G/2,5 ML [x5 WLEWEK]*</t>
  </si>
  <si>
    <t>RIVALDO  0,0045 G [x28 KAPS.]*</t>
  </si>
  <si>
    <t>ROWATINEX 30 kaps.*</t>
  </si>
  <si>
    <t>Rupafin   tabletki 10 mg [x30 tabl.]*</t>
  </si>
  <si>
    <t>RYTMONORM 300   0,3 G [x20 TABL.POWL.]*</t>
  </si>
  <si>
    <t>SALAZOPYRIN EN  0,5 G [x100 TABL.]*</t>
  </si>
  <si>
    <t>SIMVASTATIN GENOPTIM 0,02 G [x28 TABL.]*</t>
  </si>
  <si>
    <t>SIRDALUD 0,004 G [x30 TABL.]*</t>
  </si>
  <si>
    <t>SORBIFER DURULES 100 MG [x50 TABL.]*</t>
  </si>
  <si>
    <t>STEPCIL 0,1 G [x56 TABL.]*</t>
  </si>
  <si>
    <t>SUDOCREM EXPERT KREM 250G [x250G]*</t>
  </si>
  <si>
    <t>SULOVAS 250 J. LS [x50 KAPS.]*</t>
  </si>
  <si>
    <t>SUTRISEPT  PŁYN 1l [x1 L]*</t>
  </si>
  <si>
    <t>SUTRISEPT ŻEL 30ml [x30 ML]*</t>
  </si>
  <si>
    <t>SUTRISEPT ŻEL 100ML [x100 ML]*</t>
  </si>
  <si>
    <t>TAMOXIFEN SANDOZ 0,02 G [x30 TABL.]*</t>
  </si>
  <si>
    <t>TAMSUDIL KAPS. 0,4 MG [x30 KAPS.]*</t>
  </si>
  <si>
    <t>TARGIN 10 MG + 5 MG  [x60 TABL.]*</t>
  </si>
  <si>
    <t>TAROMENTIN 1000 MG + 200 MG   INJ. [x1 FIOL.]*</t>
  </si>
  <si>
    <t>TAROMENTIN 500 MG + 125 MG [x14 TABL.]*</t>
  </si>
  <si>
    <t>TAROMENTIN 875 MG + 125 MG [x14 TABL.]*</t>
  </si>
  <si>
    <t>TARDYFERON   TABL. 0,08 G ŻELAZA [x30 TABL.]*</t>
  </si>
  <si>
    <t>THEALOZ DUO KROPLE DO OCZU [x10 ML]*</t>
  </si>
  <si>
    <r>
      <t>TIALORID 5 mg + 0,05 g TABL. 5 mg + 0,05 g [x50 TABL. POJEMNIK PLASTIKOWY</t>
    </r>
    <r>
      <rPr>
        <sz val="9"/>
        <color rgb="FF000000"/>
        <rFont val="Times New Roman"/>
        <family val="1"/>
        <charset val="238"/>
      </rPr>
      <t>]*</t>
    </r>
  </si>
  <si>
    <t>TIAPRID PMCS   TABL. 0,1 G [x20 TABL.]*</t>
  </si>
  <si>
    <r>
      <t xml:space="preserve">TRANSTEC 35 MCG/H   </t>
    </r>
    <r>
      <rPr>
        <sz val="9"/>
        <color rgb="FF000000"/>
        <rFont val="Times New Roman"/>
        <family val="1"/>
        <charset val="238"/>
      </rPr>
      <t>SYSTEM TRANSDERMALNY 0,035 MG/1 H PRZEZ 96 H = 0,84 MG/24 H [x5 PLASTRÓW]</t>
    </r>
    <r>
      <rPr>
        <sz val="10"/>
        <color rgb="FF000000"/>
        <rFont val="Times New Roman"/>
        <family val="1"/>
        <charset val="238"/>
      </rPr>
      <t>*</t>
    </r>
  </si>
  <si>
    <r>
      <t xml:space="preserve">TRANSTEC 52,5 MCG/H   </t>
    </r>
    <r>
      <rPr>
        <sz val="9"/>
        <color rgb="FF000000"/>
        <rFont val="Times New Roman"/>
        <family val="1"/>
        <charset val="238"/>
      </rPr>
      <t>SYSTEM TRANSDERMALNY 0,0525 MG/1 H PRZEZ 96 H = 0,00126 G/24 H [x5 PLASTRÓW]</t>
    </r>
    <r>
      <rPr>
        <sz val="10"/>
        <color rgb="FF000000"/>
        <rFont val="Times New Roman"/>
        <family val="1"/>
        <charset val="238"/>
      </rPr>
      <t>*</t>
    </r>
  </si>
  <si>
    <t>TRIDERM krem 15 g*</t>
  </si>
  <si>
    <t>TRITTICO 75 MG  75 MG [x30 TABL]*</t>
  </si>
  <si>
    <t>TRITTICO CR  0,15 G [x60 TABL.]*</t>
  </si>
  <si>
    <t>pak.</t>
  </si>
  <si>
    <t>TRUSOPT KROPLE DO OCZU 2% [x1 BUTELKA 5 ML]*</t>
  </si>
  <si>
    <t>Ampicillin Sulbactan (Unasyn)   proszek do sporządzania roztworu do wstrzykiwań lub infuzji 1g+500mg [x1 fiol.]*</t>
  </si>
  <si>
    <t>Ampicillin Sulbactan (Unasyn)  proszek do sporządzania roztworu do wstrzykiwań lub infuzji 500mg+250mg [x1 fiol.]*</t>
  </si>
  <si>
    <t>UNIBEN AEROZOL 0,15% [x30 ML]*</t>
  </si>
  <si>
    <t>URGOCLEAN AG  OPATRUNEK                                            10 CM X 10 CM [x1 SZT.]*</t>
  </si>
  <si>
    <r>
      <t xml:space="preserve">URGOTUL ABSORB </t>
    </r>
    <r>
      <rPr>
        <sz val="9"/>
        <color rgb="FF000000"/>
        <rFont val="Times New Roman"/>
        <family val="1"/>
        <charset val="238"/>
      </rPr>
      <t>BORDER   OPATRUNEK 20 CM X 15 CM [x1 SZT.]</t>
    </r>
    <r>
      <rPr>
        <sz val="10"/>
        <color rgb="FF000000"/>
        <rFont val="Times New Roman"/>
        <family val="1"/>
        <charset val="238"/>
      </rPr>
      <t>*</t>
    </r>
  </si>
  <si>
    <t>URGOTUL OPATRUNEK                                                                12 CM X 10 CM [x1 SZT.]*</t>
  </si>
  <si>
    <t>URGOTUL AG/SILVER  OPATRUNEK                                         12 CM X 10 CM [x1 SZT.]*</t>
  </si>
  <si>
    <t>VALPROLEK 500 TABL. 0,5 G [x30 TABL.]*</t>
  </si>
  <si>
    <t>VALPROLEK 300 TABL. 0,3 G [x30 TABL.]*</t>
  </si>
  <si>
    <t>VALSACOR 80 mg x 60 tab*</t>
  </si>
  <si>
    <t>VENTOLIN PŁYN 0,0025 G/2,5 ML = 0,1% [x20 AMP.]*</t>
  </si>
  <si>
    <t>VENTOLIN PŁYN 0,005 G/2,5 ML = 0,2%  [x20 AMP.]*</t>
  </si>
  <si>
    <t>VICEBROL  0,005 G [x100 TABL.]*</t>
  </si>
  <si>
    <t>VIDOTIN  0,004 G [x30 TABL.]*</t>
  </si>
  <si>
    <r>
      <t xml:space="preserve">VIGANTOLETTEN 1000 [x90 TABL.] (lek)*. </t>
    </r>
    <r>
      <rPr>
        <sz val="9"/>
        <color rgb="FF000000"/>
        <rFont val="Times New Roman"/>
        <family val="1"/>
        <charset val="238"/>
      </rPr>
      <t>Lek równoważny musi mieć status „leku“  i w tabletkach.</t>
    </r>
    <r>
      <rPr>
        <sz val="10"/>
        <color rgb="FF000000"/>
        <rFont val="Times New Roman"/>
        <family val="1"/>
        <charset val="238"/>
      </rPr>
      <t>*</t>
    </r>
  </si>
  <si>
    <t>VITAMINUM PP 200 0,2 G [x20 TABL.]*</t>
  </si>
  <si>
    <t>WITAMINA B1  25 MG [x50 TABL.] (lek)*</t>
  </si>
  <si>
    <t>Vitaminum B compositum   tabletki drażowane - [x50 tabl. (2 blist. po 25 tabl.)]*</t>
  </si>
  <si>
    <t>WITAMINA B12 INJ. 100 MCG [x10 AMP]*</t>
  </si>
  <si>
    <t>WITAMINA B12  INJ. 1000MCG (2ML) [x5 AMP]*</t>
  </si>
  <si>
    <r>
      <t xml:space="preserve">XALACOM   KROPLE DO OCZU 50 mcg/ml + 5 mg/ml </t>
    </r>
    <r>
      <rPr>
        <sz val="9"/>
        <color rgb="FF000000"/>
        <rFont val="Times New Roman"/>
        <family val="1"/>
        <charset val="238"/>
      </rPr>
      <t>[x1 BUTELKA 2,5 ML]*</t>
    </r>
  </si>
  <si>
    <t>Xaloptic Free   krople do oczu, roztwór 50 mcg/ml [x30 poj. po 0,2 ml]*</t>
  </si>
  <si>
    <t>XARTAN TABL. POWL. 0,05 G [x30 TABL.]*</t>
  </si>
  <si>
    <t>XIFAXAN  0,2 G [x28 TABL.]*</t>
  </si>
  <si>
    <t>Xylometazolin Vp   krople do nosa 1 mg/g [x10 ml]*</t>
  </si>
  <si>
    <t>ZEVESIN  0,005 G [x30 TABL.]*</t>
  </si>
  <si>
    <t>ZEVESIN  0,01 G [x30 TABL.]*</t>
  </si>
  <si>
    <t>DULCOBIS CZOPKI 0,01 G [x10 CZOPKÓW]*</t>
  </si>
  <si>
    <t>Evertas  SYSTEM TRANSDERMALNY 0,0133 G/24 H [x30 PLASTRÓW]</t>
  </si>
  <si>
    <t>FLOXAL   KROPLE DO OCZU 0,3% [x1 POJEMNIK 5 ML]*</t>
  </si>
  <si>
    <t>DONEPEX   TABL. POWL. 0,01 G [x28 TABL.]*</t>
  </si>
  <si>
    <t>DONEPEX   TABL. POWL. 0,005 G [x28 TABL.]*</t>
  </si>
  <si>
    <t>Dexicor   żel do oczu 10 g [x10 g]*</t>
  </si>
  <si>
    <t>DEFLEGMIN   KAPS. 0,075 G [x10 KAPS.]*</t>
  </si>
  <si>
    <t>CITOGLA VIS   TABL. 0,25 G [x30 TABL.]*</t>
  </si>
  <si>
    <t>Cholestil   tabletki 200 mg [x50 tabl. (5 blist. po 10 tabl.)]*</t>
  </si>
  <si>
    <t>AMITRIPTYLINUM VP   TABL. POWL. 0,01 G [x60 TABL.]*</t>
  </si>
  <si>
    <t>Advantan krem 0,1% 15g*</t>
  </si>
  <si>
    <t>RIVASTIGMIN ORION 3MG*28 KAPS.TWARD.*</t>
  </si>
  <si>
    <t>LIGNOCAINUM JELFA   ŻEL 2% [x30 G TUBA Z KANIULĄ TYPU U]*</t>
  </si>
  <si>
    <t>Ebilfumin 75 mg, 10 kapsułek*</t>
  </si>
  <si>
    <t>ONE GEL 25szt. a 6ml   ŻEL - [x6 ml -25 szt]*</t>
  </si>
  <si>
    <t>Trazodone Neuraxpharm (Trazodone Glenmark)   tabletki 100 mg [x30 tabl.]*</t>
  </si>
  <si>
    <t>Triplixam   tabletki powlekane 5mg+1,25mg+5mg [x30 tabl.]*</t>
  </si>
  <si>
    <t>Urgo Super Superabsorber Opatrunek 10 x 20 cm, 1 sztuka*</t>
  </si>
  <si>
    <t>Urgo Super Superabsorber Opatrunek 20 x 30 cm   PLASTER 20x30 cm [x1 szt.]*</t>
  </si>
  <si>
    <t>Pabi-Dexamethason   tabletki 1 mg [x20 tabl. (blist.)]*</t>
  </si>
  <si>
    <t>CHLORCHINALDIN H   MAŚĆ 5 G [x5 G]*</t>
  </si>
  <si>
    <t>BETALOC ZOK 100   TABL. 0,095 G BURSZTYNIANU = 0,1 G WINIANU [x28 TABL.]*</t>
  </si>
  <si>
    <t>ALLEVYN NON-ADHESIVE   OPATRUNEK 10 CM X 10 CM [x1 SZT.]*</t>
  </si>
  <si>
    <t>GENTAMICIN KRKA   INJ. 0,08 G/2 ML |[x10 AMP.]*</t>
  </si>
  <si>
    <t>KALIUM CHLORATUM WZF 15%   INJ. 3 G/20 ML [x10 FIOL.]*</t>
  </si>
  <si>
    <t>Telmisartan Bluefish 80 mg, 28 tabletek*</t>
  </si>
  <si>
    <t>Wartość netto pozycji ogółem  [zł]</t>
  </si>
  <si>
    <r>
      <t xml:space="preserve">AGAPURIN SR 600  </t>
    </r>
    <r>
      <rPr>
        <sz val="9"/>
        <color theme="1"/>
        <rFont val="Times New Roman"/>
        <family val="1"/>
        <charset val="238"/>
      </rPr>
      <t xml:space="preserve">0,6 G [x20 TABL.] </t>
    </r>
    <r>
      <rPr>
        <sz val="10"/>
        <color theme="1"/>
        <rFont val="Times New Roman"/>
        <family val="1"/>
        <charset val="238"/>
      </rPr>
      <t>*</t>
    </r>
  </si>
  <si>
    <r>
      <t xml:space="preserve">ALLEVYN AG NON-ADHESIVE </t>
    </r>
    <r>
      <rPr>
        <sz val="9"/>
        <color theme="1"/>
        <rFont val="Times New Roman"/>
        <family val="1"/>
        <charset val="238"/>
      </rPr>
      <t>OPATRUNEK 15 CM X 15 CM [x1 SZT.]</t>
    </r>
    <r>
      <rPr>
        <sz val="10"/>
        <color theme="1"/>
        <rFont val="Times New Roman"/>
        <family val="1"/>
        <charset val="238"/>
      </rPr>
      <t>*</t>
    </r>
  </si>
  <si>
    <r>
      <t>ATORVOX 0,02 G [</t>
    </r>
    <r>
      <rPr>
        <i/>
        <sz val="10"/>
        <color theme="1"/>
        <rFont val="Times New Roman"/>
        <family val="1"/>
        <charset val="238"/>
      </rPr>
      <t>x30 TABL</t>
    </r>
    <r>
      <rPr>
        <sz val="10"/>
        <color theme="1"/>
        <rFont val="Times New Roman"/>
        <family val="1"/>
        <charset val="238"/>
      </rPr>
      <t>.]*</t>
    </r>
  </si>
  <si>
    <t>Allevyn AG Non Adhesive, 10 cm x 10 cm, </t>
  </si>
  <si>
    <t>BUDEZONID LEK-AM   KAPS. 0,2 MG [x60 KAPS</t>
  </si>
  <si>
    <t>i wymagania jakościowe odnoszące się do co najmniej głównych elementów składających się na przedmiot zamówienia</t>
  </si>
  <si>
    <r>
      <t xml:space="preserve">Załacznik Nr </t>
    </r>
    <r>
      <rPr>
        <b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>/1 do SWZ ZPO:ZP/</t>
    </r>
    <r>
      <rPr>
        <b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scheme val="minor"/>
      </rPr>
      <t>/2025</t>
    </r>
  </si>
  <si>
    <t>Nazwa przedmiotu zamówienia,                                                 postać i wielkość jednostki miary</t>
  </si>
  <si>
    <t>Nazwa handlowa leku oferowanego, postać i wielkość jednostki miary</t>
  </si>
  <si>
    <t>Szacunkowa wielkość zamówienia przez okres 18 miesiecy</t>
  </si>
  <si>
    <r>
      <t xml:space="preserve">ALENDRONIC ACID GENOPTIM 0,07 G </t>
    </r>
    <r>
      <rPr>
        <sz val="9"/>
        <color theme="1"/>
        <rFont val="Times New Roman"/>
        <family val="1"/>
        <charset val="238"/>
      </rPr>
      <t>[x4 TABL.]*</t>
    </r>
  </si>
  <si>
    <t>AQUACEL EXTRA OPATRUNEK 15 CM X 15 CM [x1 SZT.] *</t>
  </si>
  <si>
    <t>ASMAG B [x50 TABL.] (lek)*</t>
  </si>
  <si>
    <t>ATIMOS  AEROZOL 0,012 MG W DAWCE                [x120 DAWEK]*</t>
  </si>
  <si>
    <t>ATROVENT N AEROZOL 0,02 MG W DAWCE [x200 DAWEK = 10 ML]*</t>
  </si>
  <si>
    <t>BETALOC ZOK 25  0,02375 G BURSZTYNIANU = 0,025 G WINIANU x 28 tabl.*</t>
  </si>
  <si>
    <r>
      <t>CALPEROS 1000  1 G = 0,4 G WAPNIA x 100 kaps</t>
    </r>
    <r>
      <rPr>
        <sz val="10"/>
        <color rgb="FF0070C0"/>
        <rFont val="Times New Roman"/>
        <family val="1"/>
        <charset val="238"/>
      </rPr>
      <t>.*</t>
    </r>
  </si>
  <si>
    <r>
      <t>CALPEROS 500 0,5 G = 0,2 G WAPNIA x 200 kaps</t>
    </r>
    <r>
      <rPr>
        <sz val="10"/>
        <color rgb="FF0070C0"/>
        <rFont val="Times New Roman"/>
        <family val="1"/>
        <charset val="238"/>
      </rPr>
      <t>.*</t>
    </r>
  </si>
  <si>
    <t>Corneregel żel do oczu 50 mg/g [x10 g]*</t>
  </si>
  <si>
    <r>
      <t xml:space="preserve">CYCLONAMINE 12,5% INJ. 0,25 G/2 ML </t>
    </r>
    <r>
      <rPr>
        <sz val="9"/>
        <color rgb="FF000000"/>
        <rFont val="Times New Roman"/>
        <family val="1"/>
        <charset val="238"/>
      </rPr>
      <t>[x5 AMP.]*</t>
    </r>
  </si>
  <si>
    <r>
      <t>CORHYDRON 100 INJ. 0,1 G [</t>
    </r>
    <r>
      <rPr>
        <sz val="9"/>
        <color rgb="FF000000"/>
        <rFont val="Times New Roman"/>
        <family val="1"/>
        <charset val="238"/>
      </rPr>
      <t>x5 FIOL</t>
    </r>
    <r>
      <rPr>
        <sz val="10"/>
        <color rgb="FF000000"/>
        <rFont val="Times New Roman"/>
        <family val="1"/>
        <charset val="238"/>
      </rPr>
      <t>.</t>
    </r>
    <r>
      <rPr>
        <sz val="9"/>
        <color rgb="FF000000"/>
        <rFont val="Times New Roman"/>
        <family val="1"/>
        <charset val="238"/>
      </rPr>
      <t>+ROZP. 2 ML]*</t>
    </r>
  </si>
  <si>
    <t>DEPAKINE CHRONOSPHERE 100 GRANULAT 0,1 G [x30 TOREBEK 0,303 G]*</t>
  </si>
  <si>
    <t>DEPAKINE CHRONOSPHERE 250 GRANULAT 0,25 G [x30 TOREBEK 0,758 G]*</t>
  </si>
  <si>
    <t>DEPAKINE CHRONOSPHERE 500 GRANULAT 0,5 G [x30 TOREBEK 1,515 G]*</t>
  </si>
  <si>
    <t>DETREOMYCYNA 2%  MAŚĆ 2% [x5 G]*</t>
  </si>
  <si>
    <t>Difortan żel 100 mg/g [x100 g (tub.)]*</t>
  </si>
  <si>
    <t>DILZEM 120 RETARD  TABL. 0,12 G [x30 TABL.]*</t>
  </si>
  <si>
    <t>ESPUMISAN EASY   GRANULAT 0,125 G [x14 TOREBEK 0,8 G]*</t>
  </si>
  <si>
    <t>EVERTAS  SYSTEM TRANSDERMALNY 0,0095 G/24 H [x30 PLASTRÓW]*</t>
  </si>
  <si>
    <t>EVERTAS  SYSTEM TRANSDERMALNY 0,0046 G/24 H [x30 PLASTRÓW]*</t>
  </si>
  <si>
    <r>
      <t xml:space="preserve">EXBOL TABL. POWL. 37,5 mg+325 mg </t>
    </r>
    <r>
      <rPr>
        <sz val="9"/>
        <color rgb="FF000000"/>
        <rFont val="Times New Roman"/>
        <family val="1"/>
        <charset val="238"/>
      </rPr>
      <t>[x60 TABL.]*</t>
    </r>
  </si>
  <si>
    <r>
      <t xml:space="preserve">FERRUM LEK INJ. 0,1 G ŻELAZA/2 ML </t>
    </r>
    <r>
      <rPr>
        <sz val="9"/>
        <color rgb="FF000000"/>
        <rFont val="Times New Roman"/>
        <family val="1"/>
        <charset val="238"/>
      </rPr>
      <t>[x50 AMP.]*</t>
    </r>
  </si>
  <si>
    <t>Fibraxine PROSZEK -&gt; ZAWIESINA 6G                [x15 TOREBEK 6 G]*</t>
  </si>
  <si>
    <t>FINLEPSIN 0,2 G [x50 TABL.]*</t>
  </si>
  <si>
    <t>FRAXIPARINE  INJ. 3800 J.M./0,4 ML x10 AMPUŁKOSTRZYKAWEK*</t>
  </si>
  <si>
    <t>GENSULIN M30 (30/70) INJ. 300 J.M./3 ML [x5 WKŁADÓW]*</t>
  </si>
  <si>
    <t>Glibenese GITS tabletki o przedłużonym uwalnianiu    5 mg [x30 tabl.]*</t>
  </si>
  <si>
    <r>
      <t xml:space="preserve">GLUCAGEN 1 MG  INJ. 0,001 G </t>
    </r>
    <r>
      <rPr>
        <sz val="9"/>
        <color rgb="FF000000"/>
        <rFont val="Times New Roman"/>
        <family val="1"/>
        <charset val="238"/>
      </rPr>
      <t>[x1 FIOL. + ROZP. 1 ML*</t>
    </r>
  </si>
  <si>
    <t>RAZEM NETTO  ZADANIE Nr 1:
…………..…..</t>
  </si>
  <si>
    <t>RAZEM BRUTTO  ZADANIE Nr 1:
…………..…..</t>
  </si>
  <si>
    <t>Zarixa kapsułki twarde 15 mg [x28 kaps.]*</t>
  </si>
  <si>
    <t>Zarixa kapsułki twarde 20  mg [x28 kaps.]*</t>
  </si>
  <si>
    <t>UrgoClean Opatrunek 10 x 10 cm - [x1 szt.]*</t>
  </si>
  <si>
    <t>SŁOWNIE : WARTOŚĆ BRUTTO  ZADANIA NR 1 OGÓŁEM W  PLN:  .........................................................................................................................................</t>
  </si>
  <si>
    <t xml:space="preserve">DATA: ....................................   </t>
  </si>
  <si>
    <t xml:space="preserve">PODPIS OSOBY UPRAWNIONEJ </t>
  </si>
  <si>
    <t>…......................................</t>
  </si>
  <si>
    <t>Cena jedn. netto
1                jednostki miary</t>
  </si>
  <si>
    <r>
      <t xml:space="preserve">GRANUFLEX </t>
    </r>
    <r>
      <rPr>
        <sz val="9"/>
        <color rgb="FF000000"/>
        <rFont val="Times New Roman"/>
        <family val="1"/>
        <charset val="238"/>
      </rPr>
      <t xml:space="preserve">EXTRA THIN OPATRUNEK </t>
    </r>
    <r>
      <rPr>
        <sz val="10"/>
        <color rgb="FF000000"/>
        <rFont val="Times New Roman"/>
        <family val="1"/>
        <charset val="238"/>
      </rPr>
      <t>10x10 cm*</t>
    </r>
  </si>
  <si>
    <t>HEPATIL [x80 TABL.]*</t>
  </si>
  <si>
    <t>HYDROCORTISONUM JELFA TABL. 0,02 G [x20 TABL. BLISTER*</t>
  </si>
  <si>
    <r>
      <t xml:space="preserve">HYDROCHLOROTHIAZIDUM 0,0125 G </t>
    </r>
    <r>
      <rPr>
        <sz val="9"/>
        <color rgb="FF000000"/>
        <rFont val="Times New Roman"/>
        <family val="1"/>
        <charset val="238"/>
      </rPr>
      <t>[x30 TABL.]*</t>
    </r>
  </si>
  <si>
    <t>Gutron tabletki 2,5 mg [x20 tabl.]*</t>
  </si>
  <si>
    <t>HYLO-GEL KROPLE DO OCZU 0,2% [x10 ML]*</t>
  </si>
  <si>
    <t>IBUPROFEN 0,2 G [x60 TABL]*</t>
  </si>
  <si>
    <t>Imipenem/Cilastatin Kabi proszek do sporządzania roztworu do infuzji 500mg+500mg [x10 fiol.]*</t>
  </si>
  <si>
    <r>
      <t xml:space="preserve">INDAPAMIDE SR GENOPTIM 0,0015 G                             </t>
    </r>
    <r>
      <rPr>
        <sz val="9"/>
        <color rgb="FF000000"/>
        <rFont val="Times New Roman"/>
        <family val="1"/>
        <charset val="238"/>
      </rPr>
      <t>[x30 TABL.]*</t>
    </r>
  </si>
  <si>
    <t>NATRIUM CHLORATUM 10% POLPHARMA INJ. 10%/10 ML [x100 AMP. POLIETYLEN]*</t>
  </si>
  <si>
    <t>INSULATARD PENFILL 300 J.M./3 ML INJ. 300 J.M./3 ML [x5 WKŁADÓW]*</t>
  </si>
  <si>
    <t>KREON TRAVIX 10 000J * 50 KAPS.</t>
  </si>
  <si>
    <t>KWETAPLEX TABL. POWL. 0,1 G [x60 TABL.]*</t>
  </si>
  <si>
    <t>KWETAPLEX TABL. POWL. 0,025 G [x30 TABL.]*</t>
  </si>
  <si>
    <t>LACTULOSUM HASCO SYROP 7,5 G/15 ML [x500 ML]*</t>
  </si>
  <si>
    <t>LACOSAMIDE TEVA TABL. POWL. 0,1 G [x56 TABL.]*</t>
  </si>
  <si>
    <t>Magne B6 tabletki powlekane 48mg Mg2++5mg [x60 tabl. (3 blist. po 20 tabl.)]*</t>
  </si>
  <si>
    <t>Manusan płyn do stosowania na skórę - [x500 ml (dozown.)]*</t>
  </si>
  <si>
    <t>Mediderm krem - [x100 g]*</t>
  </si>
  <si>
    <t>Mepilex Border Flex Lite 10x10 cm OPATRUNEK 10x10 cm [x1 szt.]*</t>
  </si>
  <si>
    <t>METIZOL TABL. 0,005 G [x50 TABL.]</t>
  </si>
  <si>
    <t>METOCARD 0,05 G [x30 TABL.]*</t>
  </si>
  <si>
    <t>METOCLOPRAMIDUM POLPHARMA 0,01 G x50 TABL.*</t>
  </si>
  <si>
    <t>METRONIDAZOL ŻEL 1% [x15 G]*</t>
  </si>
  <si>
    <t>Metronidazol 0,5% Polpharma roztwór do wstrzykiwań i infuzji 5 mg/ml [x40 poj. po 100 ml]*</t>
  </si>
  <si>
    <t>MICARDIS 0,04 G [x28 TABL.]*</t>
  </si>
  <si>
    <t>Milurit 300mg 30 tabl.*</t>
  </si>
  <si>
    <r>
      <t xml:space="preserve">MIRTOR TABL. ULEG.ROZPAD. </t>
    </r>
    <r>
      <rPr>
        <sz val="9"/>
        <color rgb="FF000000"/>
        <rFont val="Times New Roman"/>
        <family val="1"/>
        <charset val="238"/>
      </rPr>
      <t xml:space="preserve">W JAMIE USTNEJ </t>
    </r>
    <r>
      <rPr>
        <sz val="10"/>
        <color rgb="FF000000"/>
        <rFont val="Times New Roman"/>
        <family val="1"/>
        <charset val="238"/>
      </rPr>
      <t>0,015 G [x30 TABL.]*</t>
    </r>
  </si>
  <si>
    <t>Mononit 10 tabletki powlekane 10 mg [x60 tabl.                 (6 blist. po 10 tabl.)]*</t>
  </si>
  <si>
    <t>MORPHINI SULFAS WZF INJ. 0,01 G/1 ML [x10 AMP.]*</t>
  </si>
  <si>
    <t>MOZARIN TABL. POWL. 0,01 G [x56 TABL.]*</t>
  </si>
  <si>
    <r>
      <t xml:space="preserve">NEBBUD ZAWIESINA 0,25 MG/1 ML </t>
    </r>
    <r>
      <rPr>
        <sz val="9"/>
        <color rgb="FF000000"/>
        <rFont val="Times New Roman"/>
        <family val="1"/>
        <charset val="238"/>
      </rPr>
      <t>[x20 AMP.]*</t>
    </r>
  </si>
  <si>
    <t>NEBILET TABL. 0,005 G [x28 TABL.= 2 BLISTRY]*</t>
  </si>
  <si>
    <t>NEOPARIN INJ. 0,04 G/0,4 ML = 4000 J.M. [x10 AMPUŁKOSTRZYKAWEK]*</t>
  </si>
  <si>
    <r>
      <t xml:space="preserve">NEUROTOP RETARD 300 TABL. 0,3 G </t>
    </r>
    <r>
      <rPr>
        <sz val="9"/>
        <color rgb="FF000000"/>
        <rFont val="Times New Roman"/>
        <family val="1"/>
        <charset val="238"/>
      </rPr>
      <t>[x50 TABL.]*</t>
    </r>
  </si>
  <si>
    <t>NIRONOVO SR TABL. 0,004 G [x28 TABL.]*</t>
  </si>
  <si>
    <t>NEUROVIT 300,2 [x100 TABL.]*</t>
  </si>
  <si>
    <t>ORIZON 0,001 G [x20 TABL.]*</t>
  </si>
  <si>
    <t>OSAGRAND TABL. POWL. 0,15 G [x3 TABL.]*</t>
  </si>
  <si>
    <t>Oxydolor tabletki o przedłużonym uwalnianiu 5 mg [x60 tabl.]*</t>
  </si>
  <si>
    <t>PAPAVERINUM HYDROCHLORICUM WZF             INJ. 0,04 G/2 ML [x10 AMP.]*</t>
  </si>
  <si>
    <t>PIMAFUCORT MAŚĆ - [x15 G]*</t>
  </si>
  <si>
    <t>PIPERACILLIN/TAZOBACTAM KABI 4 G + 0,5 G INJ. 4G+0,5G [x10 FIOL.]*</t>
  </si>
  <si>
    <t>PRESTARIUM 5 MG TABL. POWL. 0,005 G               [x30 TABL.]*</t>
  </si>
  <si>
    <r>
      <t xml:space="preserve">PROCTO-GLYVENOL CZOPKI - </t>
    </r>
    <r>
      <rPr>
        <sz val="9"/>
        <color rgb="FF000000"/>
        <rFont val="Times New Roman"/>
        <family val="1"/>
        <charset val="238"/>
      </rPr>
      <t>[x10 CZOPKÓW]*</t>
    </r>
  </si>
  <si>
    <t>Proxacin 500 tabletki powlekane 500 mg [x10 tabl. (blist.)]*</t>
  </si>
  <si>
    <r>
      <t xml:space="preserve">Proaxon roztwór doustny 1 g/10ml </t>
    </r>
    <r>
      <rPr>
        <sz val="9"/>
        <color rgb="FF000000"/>
        <rFont val="Times New Roman"/>
        <family val="1"/>
        <charset val="238"/>
      </rPr>
      <t>[x10 sasz. po 10 ml]*</t>
    </r>
  </si>
  <si>
    <t>PROPRANOLOL WZF TABL. 0,01 G [x50 TABL.]*</t>
  </si>
  <si>
    <t>PUDRODERM ZAWIESINA 140G [x140 G]*</t>
  </si>
  <si>
    <t>PYRALGIN INJ. 1 G/2 ML [x5 AMP.]*</t>
  </si>
  <si>
    <t>PYRALGIN INJ. 2,5 G/5 ML [x5 AMP.]*</t>
  </si>
  <si>
    <t>RAMICOR 0,0025 G [x28 TABL.]*</t>
  </si>
  <si>
    <t>RANOFREN 0,005 G [x28 TABL.]*</t>
  </si>
  <si>
    <t>RASTAMOL  INJ. 10MG/ML [x12]*</t>
  </si>
  <si>
    <t>RELANIUM  INJ. 0,01 G/2 ML [x5 AMP.]*</t>
  </si>
  <si>
    <t>Reseligo implant w ampułko-strzykawce 10,8 mg [x1 amp.-strz.]*</t>
  </si>
  <si>
    <t>RISPERON 2MG 20 TABL.*</t>
  </si>
  <si>
    <t>ROZAPROST MONO KROPLE DO OCZU 0,005% = 0,01 MG/0,2 ML [x30 POJEMNIKÓW]*</t>
  </si>
  <si>
    <t>SACHOL ŻEL 10 G [x10 G]*</t>
  </si>
  <si>
    <t>SASTIUM  TABL. POWL. 0,05 G [x30 TABL.]*</t>
  </si>
  <si>
    <t>SkinScabin płyn - [x120 ml]*</t>
  </si>
  <si>
    <t>Smecta proszek do sporządzania zawiesiny doustnej 3 g [x30 sasz.]*</t>
  </si>
  <si>
    <t>SULPIRYD TEVA KAPS. 0,05 G [x24 KAPS.]*</t>
  </si>
  <si>
    <r>
      <t xml:space="preserve">SULFACETAMIDUM WZF 10% HEC                  </t>
    </r>
    <r>
      <rPr>
        <sz val="9"/>
        <color rgb="FF000000"/>
        <rFont val="Times New Roman"/>
        <family val="1"/>
        <charset val="238"/>
      </rPr>
      <t xml:space="preserve">KROPLE DO OCZU 10% </t>
    </r>
    <r>
      <rPr>
        <sz val="8"/>
        <color rgb="FF000000"/>
        <rFont val="Times New Roman"/>
        <family val="1"/>
        <charset val="238"/>
      </rPr>
      <t>[x2 BUTELKI 5 L]</t>
    </r>
    <r>
      <rPr>
        <sz val="10"/>
        <color rgb="FF000000"/>
        <rFont val="Times New Roman"/>
        <family val="1"/>
        <charset val="238"/>
      </rPr>
      <t>*</t>
    </r>
  </si>
  <si>
    <t>WITAMINA B1 Thiamine Chloride-Darnitsa iniekcja 50 mg/ml [x10 amp.po 1 ml]*</t>
  </si>
  <si>
    <t>TOBRADEX  ZAWIESINA DO OCZU 5 ML*</t>
  </si>
  <si>
    <t>TOBREX  KROPLE DO OCZU 0,3%  [x5 ML]*</t>
  </si>
  <si>
    <t>TRAJENTA TABL. POWL. 0,005 G [x28 TABL.]*</t>
  </si>
  <si>
    <t>TRAVOPROST + TIMOLOL GENOPTIM   KROPLE DO OCZU 1 [x1 BUTELKA 2,5 ML]*</t>
  </si>
  <si>
    <t>VANCOMYCIN MIP 500MG 5 FIOL*</t>
  </si>
  <si>
    <t>VENLAFAXINE BLUEFISH XL KAPS. 0,075 G [x28 KAPS.]*</t>
  </si>
  <si>
    <t>VETIRA TABL. POWL. 0,5 G [x50 TABL.]*</t>
  </si>
  <si>
    <r>
      <t xml:space="preserve">Vigalex  D3 2000 J.M. </t>
    </r>
    <r>
      <rPr>
        <sz val="9"/>
        <color rgb="FF000000"/>
        <rFont val="Times New Roman"/>
        <family val="1"/>
        <charset val="238"/>
      </rPr>
      <t xml:space="preserve">[x60 TABL.] (lek)* </t>
    </r>
    <r>
      <rPr>
        <sz val="8"/>
        <color rgb="FF000000"/>
        <rFont val="Times New Roman"/>
        <family val="1"/>
        <charset val="238"/>
      </rPr>
      <t>TYLKO Tabletki</t>
    </r>
  </si>
  <si>
    <t>WAZELINA BIAŁA                                       PODŁOŻE MAŚCIOWE/ŻELOWE 1000G [x1 KG]*</t>
  </si>
  <si>
    <t>Zahron tabletki powlekane 20 mg [x28 tabl.]*</t>
  </si>
  <si>
    <t>ZAHRON  TABL. POWL. 0,01 G [x28 TABL.]*</t>
  </si>
  <si>
    <t>ZETUVIT PLUS OPATRUNEK 10 CM X 10 CM [x1 SZT.]*</t>
  </si>
  <si>
    <t>ZETUVIT PLUS OPATRUNEK 20 CM X 10 CM [x1 SZT.]*</t>
  </si>
  <si>
    <t>Zofenil 7,5 tabletki powlekane 7,5 mg [x28 tabl.]*</t>
  </si>
  <si>
    <t>ZINNAT TABL. POWL. 0,5 G [x14 TABL.]*</t>
  </si>
  <si>
    <t>ALFADIOL KAPS. 0,25 MCG [x100 KAPS.]*</t>
  </si>
  <si>
    <t>AQUACEL AG + Extra wzmocniony z dod.srebra      15 x 15 cm  OPATRUNEK 15cm x 15cm [x1 szt.]*</t>
  </si>
  <si>
    <t>ASPARGIN  TABL. x [x50 TABL.]*</t>
  </si>
  <si>
    <t>AVAMINA  TABL. POWL. 0,5 G [x90 TABL.]*</t>
  </si>
  <si>
    <t>AVAMINA  TABL. POWL. 0,850  [x90 TABL*</t>
  </si>
  <si>
    <t>Avamina SR tabletki o przedłużonym uwalnianiu 750 mg [x60 tabl.]</t>
  </si>
  <si>
    <t>AVAMINA TABC508:C522L. POWL. 1,0 G [x90 TABL*</t>
  </si>
  <si>
    <t>CLAZICON  TABL. 0,06 G [x30 TABL.]*</t>
  </si>
  <si>
    <t>Cordarone  tabletki 200 mg [x30 tabl.]*</t>
  </si>
  <si>
    <t>CORTINEFF OPHTALM. 0,1%  MAŚĆ DO OCZU 0,1% [x3 G]*</t>
  </si>
  <si>
    <t>CROTAMITON FARMAPOL MAŚĆ 10% [x40 G]*</t>
  </si>
  <si>
    <t>Daxanlo kapsułki twarde 110 mg [x60 kaps.]*</t>
  </si>
  <si>
    <t>Daxanlo kapsułki twarde 150 mg [x60 kaps.]*</t>
  </si>
  <si>
    <t>Energamma tabletki drażowane 1 mg [x50 tabl.]*</t>
  </si>
  <si>
    <t>Etruzil  tabletki powlekane 2,5 mg [x30 tabl. (3 blist. po 10 tabl.)]*</t>
  </si>
  <si>
    <t>EXUFIBER AG+ z włókien nasączony żelem ze srebrem - 15 CM x 15 CM [x1 szt.]*</t>
  </si>
  <si>
    <t>FENARDIN  KAPS. 0,267 G [x30 KAPS.]*</t>
  </si>
  <si>
    <t>FORXIGA  TABL. POWL. 0,01 G [x28 TABL.]*</t>
  </si>
  <si>
    <t>FRAXIPARINE INJ. 5700 J.M./0,6 ML [x10 AMPUŁKOSTRZYKAWEK]*</t>
  </si>
  <si>
    <t>Glipizide Bp tabletki 5 mg [x30 tabl.]*</t>
  </si>
  <si>
    <t>HALOPERIDOL WZF TABL. 0,001 G [x40 TABL. BLISTRY]*</t>
  </si>
  <si>
    <r>
      <t>INS. HUMALOG INJ. 300 J.M./3 ML</t>
    </r>
    <r>
      <rPr>
        <i/>
        <sz val="9"/>
        <color theme="1"/>
        <rFont val="Times New Roman"/>
        <family val="1"/>
        <charset val="238"/>
      </rPr>
      <t xml:space="preserve"> [x5 WKŁADÓW]*</t>
    </r>
  </si>
  <si>
    <t>HydroClean Advance Opatrunek hydroaktywny         10 x 10 cm  - [x1 szt.]*</t>
  </si>
  <si>
    <t>IRUXOL MONO  MAŚĆ 20g [x20 G*</t>
  </si>
  <si>
    <t>ISOPTIN SR  TABL. 0,12 G [x40 TABL.]*</t>
  </si>
  <si>
    <r>
      <t xml:space="preserve">Levonor roztwór do infuzji 1 mg/ml </t>
    </r>
    <r>
      <rPr>
        <i/>
        <sz val="9"/>
        <color theme="1"/>
        <rFont val="Times New Roman"/>
        <family val="1"/>
        <charset val="238"/>
      </rPr>
      <t>[x10 amp. po 1 ml]*</t>
    </r>
  </si>
  <si>
    <t>Linocholesterol A + E Krem cholesterolowy                            z witaminami A i E krem 50 g [x50 g]*</t>
  </si>
  <si>
    <t>Magnefar B6 Forte tabletki powlekane 100mg jonów Mg2+10,1mg [x60 tabl.]*</t>
  </si>
  <si>
    <t>METRONIDAZOL POLPHARMA TABL. 0,5 G [x28 TABL.]*</t>
  </si>
  <si>
    <t>MOMECUTAN MAŚĆ 0,1% [x100 G]</t>
  </si>
  <si>
    <r>
      <t>Mononit 100 Retard  t</t>
    </r>
    <r>
      <rPr>
        <i/>
        <sz val="9"/>
        <color theme="1"/>
        <rFont val="Times New Roman"/>
        <family val="1"/>
        <charset val="238"/>
      </rPr>
      <t>abletki powlekane o przedłużonym uwalnianiu 100 mg [x30 tabl. (3 blist. po 10 tabl.)]*</t>
    </r>
  </si>
  <si>
    <t>MYDOCALM  TABL. POWL. 0,05 G [x30 TABL.]</t>
  </si>
  <si>
    <t>NEOPARIN  INJ. 0,06 G/0,6 ML = 6000 J.M. [x10 AMPUŁKOSTRZYKAWEK]*</t>
  </si>
  <si>
    <t>TELMISARTAN + HCT GENOPTIM 40 MG +12,5 MG   TABL. 52,5 MG [x28 TABL.]*</t>
  </si>
  <si>
    <t>THEOSPIREX RETARD  TABL. POWL. 0,15 G [x50 TABL.]*</t>
  </si>
  <si>
    <t>ŻEL DO EKG I USG 500G ŻEL - [x500G]*</t>
  </si>
  <si>
    <t>Vaxigrip Tetra  zawiesina do wstrzykiwań 1 daw. (0,5 ml) [x10 amp.-strz. po 0,5 ml (+ igła)]</t>
  </si>
  <si>
    <t>Biofenac tabletki powlekane 100 mg [x20 tabl.]*</t>
  </si>
  <si>
    <t>BIODACYNA INJ. 0,5 G/2 ML [x1 FIOL.]*</t>
  </si>
  <si>
    <t>BIBLOC TABL. POWL. 0,0025 G [x30 TABL.]*</t>
  </si>
  <si>
    <t>JUVIT D3 KROPLE 20000 J.M./1 ML = 0,5 MG [x10 ML]*</t>
  </si>
  <si>
    <t>Lorafen tabletki drażowane 1 mg [x25 tabl. (blist.)]*</t>
  </si>
  <si>
    <t>Lorafen tabletki drażowane 2,5 mg [x25 tabl. (blist.)]*</t>
  </si>
  <si>
    <r>
      <t xml:space="preserve">MICRODACYN WOUND CARE  PŁYN x </t>
    </r>
    <r>
      <rPr>
        <sz val="9"/>
        <color rgb="FF000000"/>
        <rFont val="Times New Roman"/>
        <family val="1"/>
        <charset val="238"/>
      </rPr>
      <t>[x500 ML]*</t>
    </r>
  </si>
  <si>
    <r>
      <t xml:space="preserve">MULTIURI PROSZEK -&gt; </t>
    </r>
    <r>
      <rPr>
        <sz val="9"/>
        <color rgb="FF000000"/>
        <rFont val="Times New Roman"/>
        <family val="1"/>
        <charset val="238"/>
      </rPr>
      <t>PŁYN 4g</t>
    </r>
    <r>
      <rPr>
        <sz val="10"/>
        <color rgb="FF000000"/>
        <rFont val="Times New Roman"/>
        <family val="1"/>
        <charset val="238"/>
      </rPr>
      <t xml:space="preserve"> </t>
    </r>
    <r>
      <rPr>
        <sz val="9"/>
        <color rgb="FF000000"/>
        <rFont val="Times New Roman"/>
        <family val="1"/>
        <charset val="238"/>
      </rPr>
      <t>[x30 TOREBEK 4 G]*</t>
    </r>
  </si>
  <si>
    <t>NATR. CHLOR. 0,9% INJ. 10ML [x100 AMP.]*</t>
  </si>
  <si>
    <t>Specyfikacja asortymentowo-ilościowo-cenowa</t>
  </si>
  <si>
    <r>
      <rPr>
        <b/>
        <sz val="9"/>
        <color theme="1"/>
        <rFont val="Times New Roman"/>
        <family val="1"/>
        <charset val="238"/>
      </rPr>
      <t>UWAGA!</t>
    </r>
    <r>
      <rPr>
        <sz val="9"/>
        <color theme="1"/>
        <rFont val="Times New Roman"/>
        <family val="1"/>
        <charset val="238"/>
      </rPr>
      <t xml:space="preserve"> - w Zadaniu Nr 1 wielkość zamówienia, rodzaje zamawianych leków, dawki, wielkości opakowań, postać wg niniejszego Zał. Nr 2/1.    </t>
    </r>
    <r>
      <rPr>
        <sz val="8"/>
        <color theme="1"/>
        <rFont val="Times New Roman"/>
        <family val="1"/>
        <charset val="238"/>
      </rPr>
      <t xml:space="preserve">
</t>
    </r>
    <r>
      <rPr>
        <sz val="11"/>
        <color theme="1"/>
        <rFont val="Times New Roman"/>
        <family val="1"/>
        <charset val="238"/>
      </rPr>
      <t>*</t>
    </r>
    <r>
      <rPr>
        <b/>
        <sz val="8"/>
        <color theme="1"/>
        <rFont val="Times New Roman"/>
        <family val="1"/>
        <charset val="238"/>
      </rPr>
      <t>1</t>
    </r>
    <r>
      <rPr>
        <sz val="8"/>
        <color theme="1"/>
        <rFont val="Times New Roman"/>
        <family val="1"/>
        <charset val="238"/>
      </rPr>
      <t>. Opisu przedmiotu zamówienia dokonano w sposób jednoznaczny i wyczerpujący, uzasadniony charakterem zamówienia oraz obiektywnymi i rzeczywistymi potrzebami Zamawiającego. 
Jednakże we wszystkich pozycjach zamówienia (Zadanie Nr 1) dopuszcza się składanie ofert na  „produkty równoważne”. Zgodnie z art. 99 ust. 6 ustawy Pzp, Zamawiający wskazuje następujące kryteria oceny stosowane w celu oceny równoważności leku w odniesieniu do wszystkich pozycji, gdzie opis nastapił lub mógł nastąpić przez wskazanie znaków towarowych, patentów lub pochodzenia, źródła lub szczególnego procesu, który charakteryzuje produkt dostarczany przez konkretnego wykonawcę, a zamawiający nie mógł opisać przedmiotu zamówienia w wystarczająco precyzyjny i zrozumiały sposób. Produkt leczniczy (lek) równoważny to „produkt leczniczy o tej samej nazwie międzynarodowej zawierający taką samą czynną substancję chemiczną, która jest głównym składnikiem preparatu, a także tej samej dawce, sposobie uwalniania (postaci leku), wskazaniach do zastosowania i działaniu”. Wykonawca oferujący produkty równoważne zobowiązany będzie wykazać w razie potrzeby, że oferowane przez niego produkty</t>
    </r>
    <r>
      <rPr>
        <sz val="11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spełniają wymagania określone przez Zamawiającego. Zamawiający oceni spełnienie kryterium równoważności przede wszystkim na podstawie charakterystyki produktu leczniczego.
W szczególnych przypadkach, gdy dany lek jest konfekcjonowany i sprzedawany w opakowaniach innych niż określono w SWZ, Zamawiający dopuszcza wycenę leku w wielkościach opakowań najbardziej zbliżonych do wymaganego w SWZ. Ważne jest jednak, aby oferowana łączna ilość leku (tabletek, kapsułek, ampułek, itp.) była odpowiednia do ilości określonej w SWZ, a w przypadku braku możliwości dostosowania ilości leku  do pełnych opakowań, liczbę opakowań należy zaokrąglać do dwóch miejsc po przecinku.
</t>
    </r>
    <r>
      <rPr>
        <sz val="11"/>
        <color theme="1"/>
        <rFont val="Times New Roman"/>
        <family val="1"/>
        <charset val="238"/>
      </rPr>
      <t>**</t>
    </r>
    <r>
      <rPr>
        <sz val="10"/>
        <color theme="1"/>
        <rFont val="Times New Roman"/>
        <family val="1"/>
        <charset val="238"/>
      </rPr>
      <t>2</t>
    </r>
    <r>
      <rPr>
        <sz val="8"/>
        <color theme="1"/>
        <rFont val="Times New Roman"/>
        <family val="1"/>
        <charset val="238"/>
      </rPr>
      <t>. W pozycji zamówienia oznaczonej ** i tłustym drukiem (</t>
    </r>
    <r>
      <rPr>
        <b/>
        <sz val="8"/>
        <color theme="1"/>
        <rFont val="Times New Roman"/>
        <family val="1"/>
        <charset val="238"/>
      </rPr>
      <t>189</t>
    </r>
    <r>
      <rPr>
        <b/>
        <sz val="8"/>
        <color rgb="FFFF0000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>-</t>
    </r>
    <r>
      <rPr>
        <b/>
        <sz val="8"/>
        <color theme="1"/>
        <rFont val="Times New Roman"/>
        <family val="1"/>
        <charset val="238"/>
      </rPr>
      <t xml:space="preserve"> testy paskowe</t>
    </r>
    <r>
      <rPr>
        <sz val="8"/>
        <color theme="1"/>
        <rFont val="Times New Roman"/>
        <family val="1"/>
        <charset val="238"/>
      </rPr>
      <t>), Zamawiający dopuszcza zaoferowanie innych pasków do glukometru niż opisane w SWZ, jednakże wówczas Wykonawca zobowiązany będzie przekazać nieodpłatnie lub do użyczenia 6 szt. odpowiednich glukometrów (kompatybilnych do zaoferowanych przez siebie pasków). Jednocześnie Zamawiający informuje, że:
- przekazane glukometry muszą być objęte gwarancją i darmowym serwisem przez cały okres realizacji zamówienia,
- muszą posiadać dokładność pomiaru zgodną z wytycznymi Polskiego Towarzystwa Diabetologicznego, wielkość próbki krwi – nie większą niż 0,7 µl, znakowanie pomiarów glikemii przed- i poposiłkowej, pamięć minimum 100 wyników badań,
- termin przydatności pasków do użycia po otwarciu opakowania musi wynosić minimum 3 miesiące,
- nie dopuszczamy glukometrów, które wymagają kodowania za pomocą tzw. kluczy kodujących lub chipów lub w których kodowania dokonuje się za pomocą przycisku kodującego.
- jeśli Wykonawca zaproponuje w ofercie inne niż opisano w SWZ paski do glukometru oraz przekaże Zamawiającemu nieodpłatnie lub do użyczenia odpowiednie glukometry, to wówczas wymagamy szkolenia personelu pielęgniarskiego z obsługi i przeprowadzania walidacji.
- jeśli Wykonawca zaproponuje paski do glukometru inne niż określono w SWZ, w ofercie musi być zawarta czytelna i jasna informacja o zobowiązaniu przekazania określonego typu glukometrów z opisaniem ich minimalnych parametrów techniczno-użytkowych odpowiadających w/w warunkom.</t>
    </r>
  </si>
  <si>
    <r>
      <t xml:space="preserve">Fitolizyna Nefrocaps Forte  </t>
    </r>
    <r>
      <rPr>
        <i/>
        <sz val="9"/>
        <color theme="1"/>
        <rFont val="Times New Roman"/>
        <family val="1"/>
        <charset val="238"/>
      </rPr>
      <t>kapsułki 30 kaps [x30 kaps.]*</t>
    </r>
  </si>
  <si>
    <r>
      <t xml:space="preserve">Fluorecare SARS-CoV-2 &amp; Influenza A/B &amp; RSV Antigen Combo Te, </t>
    </r>
    <r>
      <rPr>
        <i/>
        <sz val="9"/>
        <color theme="1"/>
        <rFont val="Times New Roman"/>
        <family val="1"/>
        <charset val="238"/>
      </rPr>
      <t>PRZYRZĄD 25 szt. w opakowaniu [x25 szt.]*</t>
    </r>
  </si>
  <si>
    <r>
      <rPr>
        <sz val="10"/>
        <color rgb="FF000000"/>
        <rFont val="Times New Roman"/>
        <family val="1"/>
        <charset val="238"/>
      </rPr>
      <t xml:space="preserve">GLUCO MAXX TEST PASKOWY* </t>
    </r>
    <r>
      <rPr>
        <b/>
        <sz val="10"/>
        <color rgb="FF000000"/>
        <rFont val="Times New Roman"/>
        <family val="1"/>
        <charset val="238"/>
      </rPr>
      <t xml:space="preserve">- </t>
    </r>
    <r>
      <rPr>
        <sz val="10"/>
        <color rgb="FF000000"/>
        <rFont val="Times New Roman"/>
        <family val="1"/>
        <charset val="238"/>
      </rPr>
      <t>[x50 PASKÓW]</t>
    </r>
    <r>
      <rPr>
        <sz val="11"/>
        <color rgb="FFC00000"/>
        <rFont val="Times New Roman"/>
        <family val="1"/>
        <charset val="238"/>
      </rPr>
      <t>**</t>
    </r>
  </si>
  <si>
    <t>GRANUFLEX OPATRUNEK 20 CM X 20 CM [x1 SZT.]*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</si>
</sst>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_ ;\-#,##0.00\ 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theme="1"/>
      <name val="Franklin Gothic Medium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FFC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1"/>
    <xf numFmtId="0" fontId="9" fillId="2" borderId="2" xfId="1" applyFont="1" applyFill="1" applyBorder="1" applyAlignment="1">
      <alignment vertical="center" wrapText="1"/>
    </xf>
    <xf numFmtId="0" fontId="9" fillId="0" borderId="4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0" borderId="4" xfId="1" applyFont="1" applyBorder="1" applyAlignment="1">
      <alignment vertical="center" wrapText="1"/>
    </xf>
    <xf numFmtId="0" fontId="1" fillId="0" borderId="0" xfId="1" applyAlignment="1">
      <alignment wrapText="1"/>
    </xf>
    <xf numFmtId="164" fontId="1" fillId="0" borderId="0" xfId="1" applyNumberFormat="1"/>
    <xf numFmtId="9" fontId="0" fillId="0" borderId="0" xfId="0" applyNumberFormat="1"/>
    <xf numFmtId="0" fontId="0" fillId="0" borderId="0" xfId="0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 wrapText="1"/>
    </xf>
    <xf numFmtId="9" fontId="4" fillId="0" borderId="2" xfId="3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2" fontId="4" fillId="0" borderId="3" xfId="2" applyNumberFormat="1" applyFont="1" applyBorder="1" applyAlignment="1">
      <alignment horizontal="center" vertical="center" wrapText="1"/>
    </xf>
    <xf numFmtId="165" fontId="10" fillId="0" borderId="1" xfId="2" applyNumberFormat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wrapText="1"/>
    </xf>
    <xf numFmtId="0" fontId="18" fillId="2" borderId="5" xfId="1" applyFont="1" applyFill="1" applyBorder="1" applyAlignment="1">
      <alignment vertical="center" wrapText="1"/>
    </xf>
    <xf numFmtId="0" fontId="9" fillId="0" borderId="5" xfId="1" applyFont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0" fillId="0" borderId="5" xfId="1" applyFont="1" applyBorder="1" applyAlignment="1">
      <alignment vertical="center" wrapText="1"/>
    </xf>
    <xf numFmtId="165" fontId="10" fillId="0" borderId="5" xfId="2" applyNumberFormat="1" applyFont="1" applyBorder="1" applyAlignment="1">
      <alignment horizontal="center" vertical="center" wrapText="1"/>
    </xf>
    <xf numFmtId="9" fontId="4" fillId="0" borderId="5" xfId="3" applyFont="1" applyBorder="1" applyAlignment="1">
      <alignment horizontal="center" vertical="center" wrapText="1"/>
    </xf>
    <xf numFmtId="2" fontId="4" fillId="0" borderId="5" xfId="2" applyNumberFormat="1" applyFont="1" applyBorder="1" applyAlignment="1">
      <alignment horizontal="center" vertical="center" wrapText="1"/>
    </xf>
    <xf numFmtId="0" fontId="15" fillId="0" borderId="5" xfId="1" applyFont="1" applyBorder="1" applyAlignment="1">
      <alignment vertical="center" wrapText="1"/>
    </xf>
    <xf numFmtId="0" fontId="9" fillId="2" borderId="5" xfId="1" applyFont="1" applyFill="1" applyBorder="1" applyAlignment="1">
      <alignment vertical="center" wrapText="1"/>
    </xf>
    <xf numFmtId="0" fontId="16" fillId="0" borderId="5" xfId="1" applyFont="1" applyBorder="1" applyAlignment="1">
      <alignment vertical="center" wrapText="1"/>
    </xf>
    <xf numFmtId="0" fontId="12" fillId="2" borderId="5" xfId="1" applyFont="1" applyFill="1" applyBorder="1" applyAlignment="1">
      <alignment vertical="center" wrapText="1"/>
    </xf>
    <xf numFmtId="0" fontId="11" fillId="2" borderId="5" xfId="1" applyFont="1" applyFill="1" applyBorder="1" applyAlignment="1">
      <alignment vertical="center" wrapText="1"/>
    </xf>
    <xf numFmtId="0" fontId="17" fillId="2" borderId="5" xfId="1" applyFont="1" applyFill="1" applyBorder="1" applyAlignment="1">
      <alignment vertical="center" wrapText="1"/>
    </xf>
    <xf numFmtId="0" fontId="8" fillId="0" borderId="6" xfId="1" applyFont="1" applyBorder="1" applyAlignment="1">
      <alignment horizontal="center" wrapText="1"/>
    </xf>
    <xf numFmtId="0" fontId="18" fillId="2" borderId="6" xfId="1" applyFont="1" applyFill="1" applyBorder="1" applyAlignment="1">
      <alignment vertical="center" wrapText="1"/>
    </xf>
    <xf numFmtId="0" fontId="9" fillId="0" borderId="6" xfId="1" applyFont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vertical="center" wrapText="1"/>
    </xf>
    <xf numFmtId="165" fontId="10" fillId="0" borderId="6" xfId="2" applyNumberFormat="1" applyFont="1" applyBorder="1" applyAlignment="1">
      <alignment horizontal="center" vertical="center" wrapText="1"/>
    </xf>
    <xf numFmtId="9" fontId="4" fillId="0" borderId="6" xfId="3" applyFont="1" applyBorder="1" applyAlignment="1">
      <alignment horizontal="center" vertical="center" wrapText="1"/>
    </xf>
    <xf numFmtId="2" fontId="4" fillId="0" borderId="6" xfId="2" applyNumberFormat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4" fillId="0" borderId="0" xfId="0" applyFont="1" applyAlignment="1">
      <alignment vertical="center"/>
    </xf>
    <xf numFmtId="0" fontId="19" fillId="2" borderId="5" xfId="1" applyFont="1" applyFill="1" applyBorder="1" applyAlignment="1">
      <alignment vertical="center" wrapText="1"/>
    </xf>
    <xf numFmtId="0" fontId="28" fillId="0" borderId="5" xfId="0" applyFont="1" applyBorder="1"/>
    <xf numFmtId="0" fontId="30" fillId="0" borderId="5" xfId="0" applyFont="1" applyBorder="1"/>
    <xf numFmtId="0" fontId="19" fillId="2" borderId="2" xfId="1" applyFont="1" applyFill="1" applyBorder="1" applyAlignment="1">
      <alignment vertical="center" wrapText="1"/>
    </xf>
    <xf numFmtId="0" fontId="1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0" fontId="36" fillId="0" borderId="0" xfId="1" applyFont="1" applyAlignment="1">
      <alignment horizontal="center" wrapText="1"/>
    </xf>
    <xf numFmtId="0" fontId="0" fillId="0" borderId="0" xfId="0"/>
    <xf numFmtId="0" fontId="21" fillId="0" borderId="7" xfId="1" applyFont="1" applyBorder="1" applyAlignment="1">
      <alignment horizontal="center" vertical="center" wrapText="1"/>
    </xf>
    <xf numFmtId="0" fontId="21" fillId="0" borderId="9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 wrapText="1"/>
    </xf>
    <xf numFmtId="164" fontId="21" fillId="0" borderId="8" xfId="2" applyNumberFormat="1" applyFont="1" applyBorder="1" applyAlignment="1">
      <alignment horizontal="center" vertical="center" wrapText="1"/>
    </xf>
    <xf numFmtId="164" fontId="21" fillId="0" borderId="5" xfId="2" applyNumberFormat="1" applyFont="1" applyBorder="1" applyAlignment="1">
      <alignment horizontal="center" vertical="center" wrapText="1"/>
    </xf>
    <xf numFmtId="164" fontId="21" fillId="0" borderId="11" xfId="2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11" xfId="1" applyFont="1" applyBorder="1" applyAlignment="1">
      <alignment horizontal="center" vertical="center" wrapText="1"/>
    </xf>
    <xf numFmtId="0" fontId="35" fillId="0" borderId="0" xfId="1" applyFont="1" applyAlignment="1">
      <alignment horizontal="center"/>
    </xf>
    <xf numFmtId="0" fontId="18" fillId="0" borderId="0" xfId="0" applyFont="1"/>
    <xf numFmtId="0" fontId="21" fillId="0" borderId="16" xfId="1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164" fontId="21" fillId="0" borderId="16" xfId="2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4" fontId="21" fillId="0" borderId="17" xfId="2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34" fillId="0" borderId="0" xfId="1" applyFont="1"/>
    <xf numFmtId="0" fontId="34" fillId="0" borderId="0" xfId="0" applyFont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wrapText="1"/>
    </xf>
    <xf numFmtId="0" fontId="19" fillId="0" borderId="5" xfId="0" applyFont="1" applyBorder="1"/>
  </cellXfs>
  <cellStyles count="4">
    <cellStyle name="Normalny" xfId="0" builtinId="0"/>
    <cellStyle name="Normalny 2" xfId="1" xr:uid="{00000000-0005-0000-0000-000001000000}"/>
    <cellStyle name="Procentowy 2" xfId="3" xr:uid="{00000000-0005-0000-0000-000002000000}"/>
    <cellStyle name="Walutowy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34"/>
  <sheetViews>
    <sheetView tabSelected="1" topLeftCell="A186" zoomScale="130" zoomScaleNormal="130" workbookViewId="0">
      <selection activeCell="C204" sqref="C204"/>
    </sheetView>
  </sheetViews>
  <sheetFormatPr defaultRowHeight="15" x14ac:dyDescent="0.25"/>
  <cols>
    <col min="1" max="1" width="3.140625" customWidth="1"/>
    <col min="2" max="2" width="6.28515625" style="9" customWidth="1"/>
    <col min="3" max="3" width="42.5703125" customWidth="1"/>
    <col min="5" max="5" width="8.28515625" customWidth="1"/>
    <col min="6" max="6" width="28.140625" customWidth="1"/>
    <col min="7" max="7" width="9.42578125" style="18" customWidth="1"/>
    <col min="8" max="8" width="14.28515625" style="18" customWidth="1"/>
    <col min="9" max="9" width="6.7109375" style="18" customWidth="1"/>
    <col min="10" max="10" width="14.42578125" style="18" customWidth="1"/>
  </cols>
  <sheetData>
    <row r="1" spans="1:16" ht="15.75" x14ac:dyDescent="0.25">
      <c r="A1" s="1"/>
      <c r="B1" s="10"/>
      <c r="C1" s="1"/>
      <c r="D1" s="1"/>
      <c r="E1" s="1"/>
      <c r="F1" s="1"/>
      <c r="G1" s="17"/>
      <c r="H1" s="49" t="s">
        <v>352</v>
      </c>
      <c r="I1" s="50"/>
      <c r="J1" s="50"/>
    </row>
    <row r="2" spans="1:16" ht="15.75" x14ac:dyDescent="0.25">
      <c r="A2" s="1"/>
      <c r="B2" s="11"/>
      <c r="C2" s="43"/>
      <c r="D2" s="1"/>
      <c r="E2" s="1"/>
      <c r="F2" s="1"/>
      <c r="G2" s="17"/>
      <c r="H2" s="50"/>
      <c r="I2" s="50"/>
      <c r="J2" s="50"/>
    </row>
    <row r="3" spans="1:16" x14ac:dyDescent="0.25">
      <c r="A3" s="1"/>
      <c r="B3" s="12"/>
      <c r="C3" s="1"/>
      <c r="D3" s="1"/>
      <c r="E3" s="1"/>
      <c r="F3" s="1"/>
      <c r="G3" s="17"/>
      <c r="H3" s="17"/>
      <c r="I3" s="17"/>
      <c r="J3" s="17"/>
    </row>
    <row r="4" spans="1:16" ht="15.75" x14ac:dyDescent="0.25">
      <c r="A4" s="1"/>
      <c r="B4" s="11" t="s">
        <v>0</v>
      </c>
      <c r="C4" s="1"/>
      <c r="D4" s="1"/>
      <c r="E4" s="1"/>
      <c r="F4" s="1"/>
      <c r="G4" s="17"/>
      <c r="H4" s="17"/>
      <c r="I4" s="17"/>
      <c r="J4" s="17"/>
    </row>
    <row r="5" spans="1:16" x14ac:dyDescent="0.25">
      <c r="A5" s="1"/>
      <c r="B5" s="12" t="s">
        <v>1</v>
      </c>
      <c r="C5" s="1"/>
      <c r="D5" s="1"/>
      <c r="E5" s="1"/>
      <c r="F5" s="1"/>
      <c r="G5" s="17"/>
      <c r="H5" s="17"/>
      <c r="I5" s="17"/>
      <c r="J5" s="17"/>
    </row>
    <row r="6" spans="1:16" x14ac:dyDescent="0.25">
      <c r="A6" s="6"/>
      <c r="B6" s="51" t="s">
        <v>520</v>
      </c>
      <c r="C6" s="52"/>
      <c r="D6" s="52"/>
      <c r="E6" s="52"/>
      <c r="F6" s="52"/>
      <c r="G6" s="52"/>
      <c r="H6" s="52"/>
      <c r="I6" s="52"/>
      <c r="J6" s="17"/>
    </row>
    <row r="7" spans="1:16" x14ac:dyDescent="0.25">
      <c r="A7" s="1"/>
      <c r="B7" s="68" t="s">
        <v>351</v>
      </c>
      <c r="C7" s="69"/>
      <c r="D7" s="69"/>
      <c r="E7" s="69"/>
      <c r="F7" s="69"/>
      <c r="G7" s="69"/>
      <c r="H7" s="69"/>
      <c r="I7" s="69"/>
      <c r="J7" s="69"/>
    </row>
    <row r="8" spans="1:16" ht="18.75" x14ac:dyDescent="0.3">
      <c r="A8" s="1"/>
      <c r="B8" s="13"/>
      <c r="C8" s="1"/>
      <c r="D8" s="79" t="s">
        <v>2</v>
      </c>
      <c r="E8" s="80"/>
      <c r="F8" s="80"/>
      <c r="G8" s="17"/>
      <c r="H8" s="17"/>
      <c r="I8" s="17"/>
      <c r="J8" s="17"/>
    </row>
    <row r="9" spans="1:16" ht="20.25" thickBot="1" x14ac:dyDescent="0.4">
      <c r="A9" s="1"/>
      <c r="B9" s="14"/>
      <c r="C9" s="1"/>
      <c r="D9" s="1"/>
      <c r="E9" s="1"/>
      <c r="F9" s="1"/>
      <c r="G9" s="17"/>
      <c r="H9" s="17"/>
      <c r="I9" s="17"/>
      <c r="J9" s="17"/>
    </row>
    <row r="10" spans="1:16" ht="14.45" customHeight="1" x14ac:dyDescent="0.25">
      <c r="A10" s="1"/>
      <c r="B10" s="53" t="s">
        <v>3</v>
      </c>
      <c r="C10" s="70" t="s">
        <v>353</v>
      </c>
      <c r="D10" s="56" t="s">
        <v>4</v>
      </c>
      <c r="E10" s="65" t="s">
        <v>355</v>
      </c>
      <c r="F10" s="70" t="s">
        <v>354</v>
      </c>
      <c r="G10" s="73" t="s">
        <v>393</v>
      </c>
      <c r="H10" s="59" t="s">
        <v>345</v>
      </c>
      <c r="I10" s="62" t="s">
        <v>5</v>
      </c>
      <c r="J10" s="76" t="s">
        <v>345</v>
      </c>
    </row>
    <row r="11" spans="1:16" x14ac:dyDescent="0.25">
      <c r="A11" s="1"/>
      <c r="B11" s="54"/>
      <c r="C11" s="71"/>
      <c r="D11" s="57"/>
      <c r="E11" s="66"/>
      <c r="F11" s="71"/>
      <c r="G11" s="74"/>
      <c r="H11" s="60"/>
      <c r="I11" s="63"/>
      <c r="J11" s="77"/>
      <c r="N11" s="8"/>
      <c r="P11" s="8"/>
    </row>
    <row r="12" spans="1:16" x14ac:dyDescent="0.25">
      <c r="A12" s="1"/>
      <c r="B12" s="54"/>
      <c r="C12" s="71"/>
      <c r="D12" s="57"/>
      <c r="E12" s="66"/>
      <c r="F12" s="71"/>
      <c r="G12" s="74"/>
      <c r="H12" s="60"/>
      <c r="I12" s="63"/>
      <c r="J12" s="77"/>
    </row>
    <row r="13" spans="1:16" ht="28.9" customHeight="1" thickBot="1" x14ac:dyDescent="0.3">
      <c r="A13" s="1"/>
      <c r="B13" s="55"/>
      <c r="C13" s="72"/>
      <c r="D13" s="58"/>
      <c r="E13" s="67"/>
      <c r="F13" s="72"/>
      <c r="G13" s="75"/>
      <c r="H13" s="61"/>
      <c r="I13" s="64"/>
      <c r="J13" s="78"/>
    </row>
    <row r="14" spans="1:16" x14ac:dyDescent="0.25">
      <c r="A14" s="1"/>
      <c r="B14" s="35">
        <v>1</v>
      </c>
      <c r="C14" s="36" t="s">
        <v>6</v>
      </c>
      <c r="D14" s="37" t="s">
        <v>7</v>
      </c>
      <c r="E14" s="38">
        <v>132</v>
      </c>
      <c r="F14" s="39"/>
      <c r="G14" s="40"/>
      <c r="H14" s="40">
        <f>G14*E14</f>
        <v>0</v>
      </c>
      <c r="I14" s="41"/>
      <c r="J14" s="42">
        <f>H14*1.08</f>
        <v>0</v>
      </c>
    </row>
    <row r="15" spans="1:16" ht="25.5" x14ac:dyDescent="0.25">
      <c r="A15" s="1"/>
      <c r="B15" s="21">
        <v>2</v>
      </c>
      <c r="C15" s="22" t="s">
        <v>8</v>
      </c>
      <c r="D15" s="23" t="s">
        <v>9</v>
      </c>
      <c r="E15" s="24">
        <v>273</v>
      </c>
      <c r="F15" s="25"/>
      <c r="G15" s="26"/>
      <c r="H15" s="26">
        <f t="shared" ref="H15:H72" si="0">G15*E15</f>
        <v>0</v>
      </c>
      <c r="I15" s="27"/>
      <c r="J15" s="28">
        <f t="shared" ref="J15:J72" si="1">H15*1.08</f>
        <v>0</v>
      </c>
    </row>
    <row r="16" spans="1:16" x14ac:dyDescent="0.25">
      <c r="A16" s="1"/>
      <c r="B16" s="21">
        <v>3</v>
      </c>
      <c r="C16" s="22" t="s">
        <v>10</v>
      </c>
      <c r="D16" s="23" t="s">
        <v>9</v>
      </c>
      <c r="E16" s="24">
        <v>49</v>
      </c>
      <c r="F16" s="25"/>
      <c r="G16" s="26"/>
      <c r="H16" s="26">
        <f t="shared" si="0"/>
        <v>0</v>
      </c>
      <c r="I16" s="27"/>
      <c r="J16" s="28">
        <f t="shared" si="1"/>
        <v>0</v>
      </c>
    </row>
    <row r="17" spans="2:10" x14ac:dyDescent="0.25">
      <c r="B17" s="21">
        <v>4</v>
      </c>
      <c r="C17" s="22" t="s">
        <v>11</v>
      </c>
      <c r="D17" s="23" t="s">
        <v>9</v>
      </c>
      <c r="E17" s="24">
        <v>36</v>
      </c>
      <c r="F17" s="25"/>
      <c r="G17" s="26"/>
      <c r="H17" s="26">
        <f t="shared" si="0"/>
        <v>0</v>
      </c>
      <c r="I17" s="27"/>
      <c r="J17" s="28">
        <f t="shared" si="1"/>
        <v>0</v>
      </c>
    </row>
    <row r="18" spans="2:10" x14ac:dyDescent="0.25">
      <c r="B18" s="21">
        <v>5</v>
      </c>
      <c r="C18" s="22" t="s">
        <v>12</v>
      </c>
      <c r="D18" s="23" t="s">
        <v>9</v>
      </c>
      <c r="E18" s="24">
        <v>24</v>
      </c>
      <c r="F18" s="29"/>
      <c r="G18" s="26"/>
      <c r="H18" s="26">
        <f t="shared" si="0"/>
        <v>0</v>
      </c>
      <c r="I18" s="27"/>
      <c r="J18" s="28">
        <f t="shared" si="1"/>
        <v>0</v>
      </c>
    </row>
    <row r="19" spans="2:10" x14ac:dyDescent="0.25">
      <c r="B19" s="21">
        <v>6</v>
      </c>
      <c r="C19" s="22" t="s">
        <v>13</v>
      </c>
      <c r="D19" s="23" t="s">
        <v>7</v>
      </c>
      <c r="E19" s="24">
        <v>43</v>
      </c>
      <c r="F19" s="25"/>
      <c r="G19" s="26"/>
      <c r="H19" s="26">
        <f t="shared" si="0"/>
        <v>0</v>
      </c>
      <c r="I19" s="27"/>
      <c r="J19" s="28">
        <f t="shared" si="1"/>
        <v>0</v>
      </c>
    </row>
    <row r="20" spans="2:10" x14ac:dyDescent="0.25">
      <c r="B20" s="21">
        <v>7</v>
      </c>
      <c r="C20" s="22" t="s">
        <v>14</v>
      </c>
      <c r="D20" s="23" t="s">
        <v>9</v>
      </c>
      <c r="E20" s="24">
        <v>48</v>
      </c>
      <c r="F20" s="25"/>
      <c r="G20" s="26"/>
      <c r="H20" s="26"/>
      <c r="I20" s="27"/>
      <c r="J20" s="28">
        <f t="shared" si="1"/>
        <v>0</v>
      </c>
    </row>
    <row r="21" spans="2:10" x14ac:dyDescent="0.25">
      <c r="B21" s="21">
        <v>8</v>
      </c>
      <c r="C21" s="22" t="s">
        <v>15</v>
      </c>
      <c r="D21" s="23" t="s">
        <v>7</v>
      </c>
      <c r="E21" s="24">
        <v>54</v>
      </c>
      <c r="F21" s="25"/>
      <c r="G21" s="26"/>
      <c r="H21" s="26">
        <f t="shared" si="0"/>
        <v>0</v>
      </c>
      <c r="I21" s="27"/>
      <c r="J21" s="28">
        <f t="shared" si="1"/>
        <v>0</v>
      </c>
    </row>
    <row r="22" spans="2:10" ht="25.5" x14ac:dyDescent="0.25">
      <c r="B22" s="21">
        <v>9</v>
      </c>
      <c r="C22" s="22" t="s">
        <v>16</v>
      </c>
      <c r="D22" s="23" t="s">
        <v>9</v>
      </c>
      <c r="E22" s="24">
        <v>1</v>
      </c>
      <c r="F22" s="25"/>
      <c r="G22" s="26"/>
      <c r="H22" s="26">
        <f t="shared" si="0"/>
        <v>0</v>
      </c>
      <c r="I22" s="27"/>
      <c r="J22" s="28">
        <f t="shared" si="1"/>
        <v>0</v>
      </c>
    </row>
    <row r="23" spans="2:10" x14ac:dyDescent="0.25">
      <c r="B23" s="21">
        <v>10</v>
      </c>
      <c r="C23" s="22" t="s">
        <v>17</v>
      </c>
      <c r="D23" s="23" t="s">
        <v>7</v>
      </c>
      <c r="E23" s="24">
        <v>1</v>
      </c>
      <c r="F23" s="25"/>
      <c r="G23" s="26"/>
      <c r="H23" s="26">
        <f t="shared" si="0"/>
        <v>0</v>
      </c>
      <c r="I23" s="27"/>
      <c r="J23" s="28">
        <f t="shared" si="1"/>
        <v>0</v>
      </c>
    </row>
    <row r="24" spans="2:10" x14ac:dyDescent="0.25">
      <c r="B24" s="21">
        <v>11</v>
      </c>
      <c r="C24" s="22" t="s">
        <v>18</v>
      </c>
      <c r="D24" s="23" t="s">
        <v>9</v>
      </c>
      <c r="E24" s="24">
        <v>42</v>
      </c>
      <c r="F24" s="25"/>
      <c r="G24" s="26"/>
      <c r="H24" s="26">
        <f t="shared" si="0"/>
        <v>0</v>
      </c>
      <c r="I24" s="27"/>
      <c r="J24" s="28">
        <f t="shared" si="1"/>
        <v>0</v>
      </c>
    </row>
    <row r="25" spans="2:10" x14ac:dyDescent="0.25">
      <c r="B25" s="21">
        <v>12</v>
      </c>
      <c r="C25" s="22" t="s">
        <v>346</v>
      </c>
      <c r="D25" s="23" t="s">
        <v>9</v>
      </c>
      <c r="E25" s="24">
        <v>6</v>
      </c>
      <c r="F25" s="25"/>
      <c r="G25" s="26"/>
      <c r="H25" s="26">
        <f t="shared" si="0"/>
        <v>0</v>
      </c>
      <c r="I25" s="27"/>
      <c r="J25" s="28">
        <f t="shared" si="1"/>
        <v>0</v>
      </c>
    </row>
    <row r="26" spans="2:10" ht="25.5" x14ac:dyDescent="0.25">
      <c r="B26" s="21">
        <v>13</v>
      </c>
      <c r="C26" s="22" t="s">
        <v>19</v>
      </c>
      <c r="D26" s="23" t="s">
        <v>7</v>
      </c>
      <c r="E26" s="24">
        <v>22</v>
      </c>
      <c r="F26" s="25"/>
      <c r="G26" s="26"/>
      <c r="H26" s="26">
        <f t="shared" si="0"/>
        <v>0</v>
      </c>
      <c r="I26" s="27"/>
      <c r="J26" s="28">
        <f t="shared" si="1"/>
        <v>0</v>
      </c>
    </row>
    <row r="27" spans="2:10" x14ac:dyDescent="0.25">
      <c r="B27" s="21">
        <v>14</v>
      </c>
      <c r="C27" s="22" t="s">
        <v>20</v>
      </c>
      <c r="D27" s="23" t="s">
        <v>9</v>
      </c>
      <c r="E27" s="24">
        <v>133</v>
      </c>
      <c r="F27" s="25"/>
      <c r="G27" s="26"/>
      <c r="H27" s="26">
        <f t="shared" si="0"/>
        <v>0</v>
      </c>
      <c r="I27" s="27"/>
      <c r="J27" s="28">
        <f t="shared" si="1"/>
        <v>0</v>
      </c>
    </row>
    <row r="28" spans="2:10" x14ac:dyDescent="0.25">
      <c r="B28" s="21">
        <v>15</v>
      </c>
      <c r="C28" s="22" t="s">
        <v>21</v>
      </c>
      <c r="D28" s="23" t="s">
        <v>9</v>
      </c>
      <c r="E28" s="24">
        <v>147</v>
      </c>
      <c r="F28" s="25"/>
      <c r="G28" s="26"/>
      <c r="H28" s="26">
        <f t="shared" si="0"/>
        <v>0</v>
      </c>
      <c r="I28" s="27"/>
      <c r="J28" s="28">
        <f t="shared" si="1"/>
        <v>0</v>
      </c>
    </row>
    <row r="29" spans="2:10" ht="19.149999999999999" customHeight="1" x14ac:dyDescent="0.25">
      <c r="B29" s="21">
        <v>16</v>
      </c>
      <c r="C29" s="22" t="s">
        <v>356</v>
      </c>
      <c r="D29" s="23" t="s">
        <v>9</v>
      </c>
      <c r="E29" s="24">
        <v>1</v>
      </c>
      <c r="F29" s="25"/>
      <c r="G29" s="26"/>
      <c r="H29" s="26">
        <f t="shared" si="0"/>
        <v>0</v>
      </c>
      <c r="I29" s="27"/>
      <c r="J29" s="28">
        <f t="shared" si="1"/>
        <v>0</v>
      </c>
    </row>
    <row r="30" spans="2:10" ht="25.5" x14ac:dyDescent="0.25">
      <c r="B30" s="21">
        <v>17</v>
      </c>
      <c r="C30" s="22" t="s">
        <v>347</v>
      </c>
      <c r="D30" s="23" t="s">
        <v>22</v>
      </c>
      <c r="E30" s="24">
        <v>123</v>
      </c>
      <c r="F30" s="25"/>
      <c r="G30" s="26"/>
      <c r="H30" s="26">
        <f t="shared" si="0"/>
        <v>0</v>
      </c>
      <c r="I30" s="27"/>
      <c r="J30" s="28">
        <f t="shared" si="1"/>
        <v>0</v>
      </c>
    </row>
    <row r="31" spans="2:10" x14ac:dyDescent="0.25">
      <c r="B31" s="21">
        <v>18</v>
      </c>
      <c r="C31" s="22" t="s">
        <v>23</v>
      </c>
      <c r="D31" s="23" t="s">
        <v>9</v>
      </c>
      <c r="E31" s="24">
        <v>112</v>
      </c>
      <c r="F31" s="25"/>
      <c r="G31" s="26"/>
      <c r="H31" s="26">
        <f t="shared" si="0"/>
        <v>0</v>
      </c>
      <c r="I31" s="27"/>
      <c r="J31" s="28">
        <f t="shared" si="1"/>
        <v>0</v>
      </c>
    </row>
    <row r="32" spans="2:10" ht="25.5" x14ac:dyDescent="0.25">
      <c r="B32" s="21">
        <v>19</v>
      </c>
      <c r="C32" s="22" t="s">
        <v>24</v>
      </c>
      <c r="D32" s="23" t="s">
        <v>7</v>
      </c>
      <c r="E32" s="24">
        <v>18</v>
      </c>
      <c r="F32" s="25"/>
      <c r="G32" s="26"/>
      <c r="H32" s="26">
        <f t="shared" si="0"/>
        <v>0</v>
      </c>
      <c r="I32" s="27"/>
      <c r="J32" s="28">
        <f t="shared" si="1"/>
        <v>0</v>
      </c>
    </row>
    <row r="33" spans="2:10" x14ac:dyDescent="0.25">
      <c r="B33" s="21">
        <v>20</v>
      </c>
      <c r="C33" s="22" t="s">
        <v>25</v>
      </c>
      <c r="D33" s="23" t="s">
        <v>9</v>
      </c>
      <c r="E33" s="24">
        <v>31</v>
      </c>
      <c r="F33" s="25"/>
      <c r="G33" s="26"/>
      <c r="H33" s="26">
        <f t="shared" si="0"/>
        <v>0</v>
      </c>
      <c r="I33" s="27"/>
      <c r="J33" s="28">
        <f t="shared" si="1"/>
        <v>0</v>
      </c>
    </row>
    <row r="34" spans="2:10" ht="25.5" x14ac:dyDescent="0.25">
      <c r="B34" s="21">
        <v>21</v>
      </c>
      <c r="C34" s="22" t="s">
        <v>26</v>
      </c>
      <c r="D34" s="23" t="s">
        <v>7</v>
      </c>
      <c r="E34" s="24">
        <v>1</v>
      </c>
      <c r="F34" s="25"/>
      <c r="G34" s="26"/>
      <c r="H34" s="26">
        <f t="shared" si="0"/>
        <v>0</v>
      </c>
      <c r="I34" s="27"/>
      <c r="J34" s="28">
        <f t="shared" si="1"/>
        <v>0</v>
      </c>
    </row>
    <row r="35" spans="2:10" x14ac:dyDescent="0.25">
      <c r="B35" s="21">
        <v>22</v>
      </c>
      <c r="C35" s="22" t="s">
        <v>27</v>
      </c>
      <c r="D35" s="23" t="s">
        <v>9</v>
      </c>
      <c r="E35" s="24">
        <v>114</v>
      </c>
      <c r="F35" s="25"/>
      <c r="G35" s="26"/>
      <c r="H35" s="26">
        <f t="shared" si="0"/>
        <v>0</v>
      </c>
      <c r="I35" s="27"/>
      <c r="J35" s="28">
        <f t="shared" si="1"/>
        <v>0</v>
      </c>
    </row>
    <row r="36" spans="2:10" x14ac:dyDescent="0.25">
      <c r="B36" s="21">
        <v>23</v>
      </c>
      <c r="C36" s="22" t="s">
        <v>28</v>
      </c>
      <c r="D36" s="23" t="s">
        <v>9</v>
      </c>
      <c r="E36" s="24">
        <v>307</v>
      </c>
      <c r="F36" s="25"/>
      <c r="G36" s="26"/>
      <c r="H36" s="26">
        <f t="shared" si="0"/>
        <v>0</v>
      </c>
      <c r="I36" s="27"/>
      <c r="J36" s="28">
        <f t="shared" si="1"/>
        <v>0</v>
      </c>
    </row>
    <row r="37" spans="2:10" x14ac:dyDescent="0.25">
      <c r="B37" s="21">
        <v>24</v>
      </c>
      <c r="C37" s="22" t="s">
        <v>29</v>
      </c>
      <c r="D37" s="23" t="s">
        <v>9</v>
      </c>
      <c r="E37" s="24">
        <v>27</v>
      </c>
      <c r="F37" s="25"/>
      <c r="G37" s="26"/>
      <c r="H37" s="26">
        <f t="shared" si="0"/>
        <v>0</v>
      </c>
      <c r="I37" s="27"/>
      <c r="J37" s="28">
        <f t="shared" si="1"/>
        <v>0</v>
      </c>
    </row>
    <row r="38" spans="2:10" x14ac:dyDescent="0.25">
      <c r="B38" s="21">
        <v>25</v>
      </c>
      <c r="C38" s="22" t="s">
        <v>30</v>
      </c>
      <c r="D38" s="23" t="s">
        <v>9</v>
      </c>
      <c r="E38" s="24">
        <v>463</v>
      </c>
      <c r="F38" s="25"/>
      <c r="G38" s="26"/>
      <c r="H38" s="26">
        <f t="shared" si="0"/>
        <v>0</v>
      </c>
      <c r="I38" s="27"/>
      <c r="J38" s="28">
        <f t="shared" si="1"/>
        <v>0</v>
      </c>
    </row>
    <row r="39" spans="2:10" ht="25.5" x14ac:dyDescent="0.25">
      <c r="B39" s="21">
        <v>26</v>
      </c>
      <c r="C39" s="22" t="s">
        <v>31</v>
      </c>
      <c r="D39" s="23" t="s">
        <v>7</v>
      </c>
      <c r="E39" s="24">
        <v>1</v>
      </c>
      <c r="F39" s="25"/>
      <c r="G39" s="26"/>
      <c r="H39" s="26">
        <f t="shared" si="0"/>
        <v>0</v>
      </c>
      <c r="I39" s="27"/>
      <c r="J39" s="28">
        <f t="shared" si="1"/>
        <v>0</v>
      </c>
    </row>
    <row r="40" spans="2:10" ht="25.5" x14ac:dyDescent="0.25">
      <c r="B40" s="21">
        <v>27</v>
      </c>
      <c r="C40" s="22" t="s">
        <v>32</v>
      </c>
      <c r="D40" s="23" t="s">
        <v>9</v>
      </c>
      <c r="E40" s="24">
        <v>30</v>
      </c>
      <c r="F40" s="25"/>
      <c r="G40" s="26"/>
      <c r="H40" s="26">
        <f t="shared" si="0"/>
        <v>0</v>
      </c>
      <c r="I40" s="27"/>
      <c r="J40" s="28">
        <f t="shared" si="1"/>
        <v>0</v>
      </c>
    </row>
    <row r="41" spans="2:10" ht="25.5" x14ac:dyDescent="0.25">
      <c r="B41" s="21">
        <v>28</v>
      </c>
      <c r="C41" s="22" t="s">
        <v>33</v>
      </c>
      <c r="D41" s="23" t="s">
        <v>22</v>
      </c>
      <c r="E41" s="24">
        <v>49</v>
      </c>
      <c r="F41" s="25"/>
      <c r="G41" s="26"/>
      <c r="H41" s="26">
        <f t="shared" si="0"/>
        <v>0</v>
      </c>
      <c r="I41" s="27"/>
      <c r="J41" s="28">
        <f t="shared" si="1"/>
        <v>0</v>
      </c>
    </row>
    <row r="42" spans="2:10" ht="25.5" x14ac:dyDescent="0.25">
      <c r="B42" s="21">
        <v>29</v>
      </c>
      <c r="C42" s="22" t="s">
        <v>357</v>
      </c>
      <c r="D42" s="23" t="s">
        <v>9</v>
      </c>
      <c r="E42" s="24">
        <v>82</v>
      </c>
      <c r="F42" s="25"/>
      <c r="G42" s="26"/>
      <c r="H42" s="26">
        <f t="shared" si="0"/>
        <v>0</v>
      </c>
      <c r="I42" s="27"/>
      <c r="J42" s="28">
        <f t="shared" si="1"/>
        <v>0</v>
      </c>
    </row>
    <row r="43" spans="2:10" x14ac:dyDescent="0.25">
      <c r="B43" s="21">
        <v>30</v>
      </c>
      <c r="C43" s="22" t="s">
        <v>34</v>
      </c>
      <c r="D43" s="23" t="s">
        <v>9</v>
      </c>
      <c r="E43" s="24">
        <v>24</v>
      </c>
      <c r="F43" s="25"/>
      <c r="G43" s="26"/>
      <c r="H43" s="26">
        <f t="shared" si="0"/>
        <v>0</v>
      </c>
      <c r="I43" s="27"/>
      <c r="J43" s="28">
        <f t="shared" si="1"/>
        <v>0</v>
      </c>
    </row>
    <row r="44" spans="2:10" x14ac:dyDescent="0.25">
      <c r="B44" s="21">
        <v>31</v>
      </c>
      <c r="C44" s="22" t="s">
        <v>35</v>
      </c>
      <c r="D44" s="23" t="s">
        <v>9</v>
      </c>
      <c r="E44" s="24">
        <v>1</v>
      </c>
      <c r="F44" s="25"/>
      <c r="G44" s="26"/>
      <c r="H44" s="26">
        <f t="shared" si="0"/>
        <v>0</v>
      </c>
      <c r="I44" s="27"/>
      <c r="J44" s="28">
        <f t="shared" si="1"/>
        <v>0</v>
      </c>
    </row>
    <row r="45" spans="2:10" x14ac:dyDescent="0.25">
      <c r="B45" s="21">
        <v>32</v>
      </c>
      <c r="C45" s="22" t="s">
        <v>36</v>
      </c>
      <c r="D45" s="23" t="s">
        <v>9</v>
      </c>
      <c r="E45" s="24">
        <v>162</v>
      </c>
      <c r="F45" s="25"/>
      <c r="G45" s="26"/>
      <c r="H45" s="26">
        <f t="shared" si="0"/>
        <v>0</v>
      </c>
      <c r="I45" s="27"/>
      <c r="J45" s="28">
        <f t="shared" si="1"/>
        <v>0</v>
      </c>
    </row>
    <row r="46" spans="2:10" x14ac:dyDescent="0.25">
      <c r="B46" s="21">
        <v>33</v>
      </c>
      <c r="C46" s="22" t="s">
        <v>358</v>
      </c>
      <c r="D46" s="23" t="s">
        <v>9</v>
      </c>
      <c r="E46" s="24">
        <v>24</v>
      </c>
      <c r="F46" s="25"/>
      <c r="G46" s="26"/>
      <c r="H46" s="26">
        <f t="shared" si="0"/>
        <v>0</v>
      </c>
      <c r="I46" s="27"/>
      <c r="J46" s="28">
        <f t="shared" si="1"/>
        <v>0</v>
      </c>
    </row>
    <row r="47" spans="2:10" ht="25.5" x14ac:dyDescent="0.25">
      <c r="B47" s="21">
        <v>34</v>
      </c>
      <c r="C47" s="22" t="s">
        <v>359</v>
      </c>
      <c r="D47" s="23" t="s">
        <v>7</v>
      </c>
      <c r="E47" s="24">
        <v>1</v>
      </c>
      <c r="F47" s="25"/>
      <c r="G47" s="26"/>
      <c r="H47" s="26">
        <f t="shared" si="0"/>
        <v>0</v>
      </c>
      <c r="I47" s="27"/>
      <c r="J47" s="28">
        <f t="shared" si="1"/>
        <v>0</v>
      </c>
    </row>
    <row r="48" spans="2:10" ht="25.5" x14ac:dyDescent="0.25">
      <c r="B48" s="21">
        <v>35</v>
      </c>
      <c r="C48" s="22" t="s">
        <v>37</v>
      </c>
      <c r="D48" s="23" t="s">
        <v>7</v>
      </c>
      <c r="E48" s="24">
        <v>69</v>
      </c>
      <c r="F48" s="25"/>
      <c r="G48" s="26"/>
      <c r="H48" s="26">
        <f t="shared" si="0"/>
        <v>0</v>
      </c>
      <c r="I48" s="27"/>
      <c r="J48" s="28">
        <f t="shared" si="1"/>
        <v>0</v>
      </c>
    </row>
    <row r="49" spans="2:10" x14ac:dyDescent="0.25">
      <c r="B49" s="21">
        <v>36</v>
      </c>
      <c r="C49" s="22" t="s">
        <v>348</v>
      </c>
      <c r="D49" s="23" t="s">
        <v>9</v>
      </c>
      <c r="E49" s="24">
        <v>607</v>
      </c>
      <c r="F49" s="25"/>
      <c r="G49" s="26"/>
      <c r="H49" s="26">
        <f t="shared" si="0"/>
        <v>0</v>
      </c>
      <c r="I49" s="27"/>
      <c r="J49" s="28">
        <f t="shared" si="1"/>
        <v>0</v>
      </c>
    </row>
    <row r="50" spans="2:10" x14ac:dyDescent="0.25">
      <c r="B50" s="21">
        <v>37</v>
      </c>
      <c r="C50" s="22" t="s">
        <v>38</v>
      </c>
      <c r="D50" s="23" t="s">
        <v>9</v>
      </c>
      <c r="E50" s="24">
        <v>43</v>
      </c>
      <c r="F50" s="25"/>
      <c r="G50" s="26"/>
      <c r="H50" s="26">
        <f t="shared" si="0"/>
        <v>0</v>
      </c>
      <c r="I50" s="27"/>
      <c r="J50" s="28">
        <f t="shared" si="1"/>
        <v>0</v>
      </c>
    </row>
    <row r="51" spans="2:10" x14ac:dyDescent="0.25">
      <c r="B51" s="21">
        <v>38</v>
      </c>
      <c r="C51" s="22" t="s">
        <v>39</v>
      </c>
      <c r="D51" s="23" t="s">
        <v>9</v>
      </c>
      <c r="E51" s="24">
        <v>19</v>
      </c>
      <c r="F51" s="25"/>
      <c r="G51" s="26"/>
      <c r="H51" s="26">
        <f t="shared" si="0"/>
        <v>0</v>
      </c>
      <c r="I51" s="27"/>
      <c r="J51" s="28">
        <f t="shared" si="1"/>
        <v>0</v>
      </c>
    </row>
    <row r="52" spans="2:10" ht="25.5" x14ac:dyDescent="0.25">
      <c r="B52" s="21">
        <v>39</v>
      </c>
      <c r="C52" s="22" t="s">
        <v>360</v>
      </c>
      <c r="D52" s="23" t="s">
        <v>9</v>
      </c>
      <c r="E52" s="24">
        <v>4</v>
      </c>
      <c r="F52" s="25"/>
      <c r="G52" s="26"/>
      <c r="H52" s="26">
        <f t="shared" si="0"/>
        <v>0</v>
      </c>
      <c r="I52" s="27"/>
      <c r="J52" s="28">
        <f t="shared" si="1"/>
        <v>0</v>
      </c>
    </row>
    <row r="53" spans="2:10" x14ac:dyDescent="0.25">
      <c r="B53" s="21">
        <v>40</v>
      </c>
      <c r="C53" s="22" t="s">
        <v>40</v>
      </c>
      <c r="D53" s="23" t="s">
        <v>9</v>
      </c>
      <c r="E53" s="24">
        <v>15</v>
      </c>
      <c r="F53" s="25"/>
      <c r="G53" s="26"/>
      <c r="H53" s="26">
        <f t="shared" si="0"/>
        <v>0</v>
      </c>
      <c r="I53" s="27"/>
      <c r="J53" s="28">
        <f t="shared" si="1"/>
        <v>0</v>
      </c>
    </row>
    <row r="54" spans="2:10" ht="25.5" x14ac:dyDescent="0.25">
      <c r="B54" s="21">
        <v>41</v>
      </c>
      <c r="C54" s="22" t="s">
        <v>41</v>
      </c>
      <c r="D54" s="23" t="s">
        <v>7</v>
      </c>
      <c r="E54" s="24">
        <v>27</v>
      </c>
      <c r="F54" s="25"/>
      <c r="G54" s="26"/>
      <c r="H54" s="26">
        <f t="shared" si="0"/>
        <v>0</v>
      </c>
      <c r="I54" s="27"/>
      <c r="J54" s="28">
        <f t="shared" si="1"/>
        <v>0</v>
      </c>
    </row>
    <row r="55" spans="2:10" x14ac:dyDescent="0.25">
      <c r="B55" s="21">
        <v>42</v>
      </c>
      <c r="C55" s="22" t="s">
        <v>42</v>
      </c>
      <c r="D55" s="23" t="s">
        <v>9</v>
      </c>
      <c r="E55" s="24">
        <v>88</v>
      </c>
      <c r="F55" s="25"/>
      <c r="G55" s="26"/>
      <c r="H55" s="26">
        <f t="shared" si="0"/>
        <v>0</v>
      </c>
      <c r="I55" s="27"/>
      <c r="J55" s="28">
        <f t="shared" si="1"/>
        <v>0</v>
      </c>
    </row>
    <row r="56" spans="2:10" x14ac:dyDescent="0.25">
      <c r="B56" s="21">
        <v>43</v>
      </c>
      <c r="C56" s="22" t="s">
        <v>43</v>
      </c>
      <c r="D56" s="23" t="s">
        <v>9</v>
      </c>
      <c r="E56" s="24">
        <v>366</v>
      </c>
      <c r="F56" s="25"/>
      <c r="G56" s="26"/>
      <c r="H56" s="26">
        <f t="shared" si="0"/>
        <v>0</v>
      </c>
      <c r="I56" s="27"/>
      <c r="J56" s="28">
        <f t="shared" si="1"/>
        <v>0</v>
      </c>
    </row>
    <row r="57" spans="2:10" x14ac:dyDescent="0.25">
      <c r="B57" s="21">
        <v>44</v>
      </c>
      <c r="C57" s="22" t="s">
        <v>44</v>
      </c>
      <c r="D57" s="23" t="s">
        <v>9</v>
      </c>
      <c r="E57" s="24">
        <v>70</v>
      </c>
      <c r="F57" s="25"/>
      <c r="G57" s="26"/>
      <c r="H57" s="26">
        <f t="shared" si="0"/>
        <v>0</v>
      </c>
      <c r="I57" s="27"/>
      <c r="J57" s="28">
        <f t="shared" si="1"/>
        <v>0</v>
      </c>
    </row>
    <row r="58" spans="2:10" x14ac:dyDescent="0.25">
      <c r="B58" s="21">
        <v>45</v>
      </c>
      <c r="C58" s="22" t="s">
        <v>45</v>
      </c>
      <c r="D58" s="23" t="s">
        <v>9</v>
      </c>
      <c r="E58" s="24">
        <v>64</v>
      </c>
      <c r="F58" s="25"/>
      <c r="G58" s="26"/>
      <c r="H58" s="26">
        <f t="shared" si="0"/>
        <v>0</v>
      </c>
      <c r="I58" s="27"/>
      <c r="J58" s="28">
        <f t="shared" si="1"/>
        <v>0</v>
      </c>
    </row>
    <row r="59" spans="2:10" x14ac:dyDescent="0.25">
      <c r="B59" s="21">
        <v>46</v>
      </c>
      <c r="C59" s="22" t="s">
        <v>46</v>
      </c>
      <c r="D59" s="23" t="s">
        <v>9</v>
      </c>
      <c r="E59" s="24">
        <v>222</v>
      </c>
      <c r="F59" s="25"/>
      <c r="G59" s="26"/>
      <c r="H59" s="26">
        <f t="shared" si="0"/>
        <v>0</v>
      </c>
      <c r="I59" s="27"/>
      <c r="J59" s="28">
        <f t="shared" si="1"/>
        <v>0</v>
      </c>
    </row>
    <row r="60" spans="2:10" x14ac:dyDescent="0.25">
      <c r="B60" s="21">
        <v>47</v>
      </c>
      <c r="C60" s="22" t="s">
        <v>47</v>
      </c>
      <c r="D60" s="23" t="s">
        <v>7</v>
      </c>
      <c r="E60" s="24">
        <v>1</v>
      </c>
      <c r="F60" s="25"/>
      <c r="G60" s="26"/>
      <c r="H60" s="26">
        <f t="shared" si="0"/>
        <v>0</v>
      </c>
      <c r="I60" s="27"/>
      <c r="J60" s="28">
        <f t="shared" si="1"/>
        <v>0</v>
      </c>
    </row>
    <row r="61" spans="2:10" x14ac:dyDescent="0.25">
      <c r="B61" s="21">
        <v>48</v>
      </c>
      <c r="C61" s="22" t="s">
        <v>48</v>
      </c>
      <c r="D61" s="23" t="s">
        <v>9</v>
      </c>
      <c r="E61" s="24">
        <v>84</v>
      </c>
      <c r="F61" s="25"/>
      <c r="G61" s="26"/>
      <c r="H61" s="26">
        <f t="shared" si="0"/>
        <v>0</v>
      </c>
      <c r="I61" s="27"/>
      <c r="J61" s="28">
        <f t="shared" si="1"/>
        <v>0</v>
      </c>
    </row>
    <row r="62" spans="2:10" ht="25.5" x14ac:dyDescent="0.25">
      <c r="B62" s="21">
        <v>49</v>
      </c>
      <c r="C62" s="22" t="s">
        <v>361</v>
      </c>
      <c r="D62" s="23" t="s">
        <v>9</v>
      </c>
      <c r="E62" s="24">
        <v>231</v>
      </c>
      <c r="F62" s="25"/>
      <c r="G62" s="26"/>
      <c r="H62" s="26">
        <f t="shared" si="0"/>
        <v>0</v>
      </c>
      <c r="I62" s="27"/>
      <c r="J62" s="28">
        <f t="shared" si="1"/>
        <v>0</v>
      </c>
    </row>
    <row r="63" spans="2:10" ht="25.5" x14ac:dyDescent="0.25">
      <c r="B63" s="21">
        <v>50</v>
      </c>
      <c r="C63" s="22" t="s">
        <v>49</v>
      </c>
      <c r="D63" s="23" t="s">
        <v>9</v>
      </c>
      <c r="E63" s="24">
        <v>786</v>
      </c>
      <c r="F63" s="25"/>
      <c r="G63" s="26"/>
      <c r="H63" s="26">
        <f t="shared" si="0"/>
        <v>0</v>
      </c>
      <c r="I63" s="27"/>
      <c r="J63" s="28">
        <f t="shared" si="1"/>
        <v>0</v>
      </c>
    </row>
    <row r="64" spans="2:10" x14ac:dyDescent="0.25">
      <c r="B64" s="21">
        <v>51</v>
      </c>
      <c r="C64" s="22" t="s">
        <v>50</v>
      </c>
      <c r="D64" s="23" t="s">
        <v>9</v>
      </c>
      <c r="E64" s="24">
        <v>142</v>
      </c>
      <c r="F64" s="25"/>
      <c r="G64" s="26"/>
      <c r="H64" s="26">
        <f t="shared" si="0"/>
        <v>0</v>
      </c>
      <c r="I64" s="27"/>
      <c r="J64" s="28">
        <f t="shared" si="1"/>
        <v>0</v>
      </c>
    </row>
    <row r="65" spans="2:10" x14ac:dyDescent="0.25">
      <c r="B65" s="21">
        <v>52</v>
      </c>
      <c r="C65" s="22" t="s">
        <v>513</v>
      </c>
      <c r="D65" s="23" t="s">
        <v>9</v>
      </c>
      <c r="E65" s="24">
        <v>451</v>
      </c>
      <c r="F65" s="25"/>
      <c r="G65" s="26"/>
      <c r="H65" s="26">
        <f t="shared" si="0"/>
        <v>0</v>
      </c>
      <c r="I65" s="27"/>
      <c r="J65" s="28">
        <f t="shared" si="1"/>
        <v>0</v>
      </c>
    </row>
    <row r="66" spans="2:10" x14ac:dyDescent="0.25">
      <c r="B66" s="21">
        <v>53</v>
      </c>
      <c r="C66" s="22" t="s">
        <v>51</v>
      </c>
      <c r="D66" s="23" t="s">
        <v>7</v>
      </c>
      <c r="E66" s="24">
        <v>115</v>
      </c>
      <c r="F66" s="25"/>
      <c r="G66" s="26"/>
      <c r="H66" s="26">
        <f t="shared" si="0"/>
        <v>0</v>
      </c>
      <c r="I66" s="27"/>
      <c r="J66" s="28">
        <f t="shared" si="1"/>
        <v>0</v>
      </c>
    </row>
    <row r="67" spans="2:10" x14ac:dyDescent="0.25">
      <c r="B67" s="21">
        <v>54</v>
      </c>
      <c r="C67" s="22" t="s">
        <v>512</v>
      </c>
      <c r="D67" s="23" t="s">
        <v>9</v>
      </c>
      <c r="E67" s="24">
        <v>301</v>
      </c>
      <c r="F67" s="25"/>
      <c r="G67" s="26"/>
      <c r="H67" s="26">
        <f t="shared" si="0"/>
        <v>0</v>
      </c>
      <c r="I67" s="27"/>
      <c r="J67" s="28">
        <f t="shared" si="1"/>
        <v>0</v>
      </c>
    </row>
    <row r="68" spans="2:10" x14ac:dyDescent="0.25">
      <c r="B68" s="21">
        <v>55</v>
      </c>
      <c r="C68" s="30" t="s">
        <v>52</v>
      </c>
      <c r="D68" s="23" t="s">
        <v>9</v>
      </c>
      <c r="E68" s="24">
        <v>333</v>
      </c>
      <c r="F68" s="25"/>
      <c r="G68" s="26"/>
      <c r="H68" s="26">
        <f t="shared" si="0"/>
        <v>0</v>
      </c>
      <c r="I68" s="27"/>
      <c r="J68" s="28">
        <f t="shared" si="1"/>
        <v>0</v>
      </c>
    </row>
    <row r="69" spans="2:10" x14ac:dyDescent="0.25">
      <c r="B69" s="21">
        <v>56</v>
      </c>
      <c r="C69" s="30" t="s">
        <v>53</v>
      </c>
      <c r="D69" s="23" t="s">
        <v>9</v>
      </c>
      <c r="E69" s="24">
        <v>469</v>
      </c>
      <c r="F69" s="25"/>
      <c r="G69" s="26"/>
      <c r="H69" s="26">
        <f t="shared" si="0"/>
        <v>0</v>
      </c>
      <c r="I69" s="27"/>
      <c r="J69" s="28">
        <f t="shared" si="1"/>
        <v>0</v>
      </c>
    </row>
    <row r="70" spans="2:10" x14ac:dyDescent="0.25">
      <c r="B70" s="21">
        <v>57</v>
      </c>
      <c r="C70" s="30" t="s">
        <v>54</v>
      </c>
      <c r="D70" s="23" t="s">
        <v>9</v>
      </c>
      <c r="E70" s="24">
        <v>135</v>
      </c>
      <c r="F70" s="25"/>
      <c r="G70" s="26"/>
      <c r="H70" s="26">
        <f t="shared" si="0"/>
        <v>0</v>
      </c>
      <c r="I70" s="27"/>
      <c r="J70" s="28">
        <f t="shared" si="1"/>
        <v>0</v>
      </c>
    </row>
    <row r="71" spans="2:10" x14ac:dyDescent="0.25">
      <c r="B71" s="21">
        <v>58</v>
      </c>
      <c r="C71" s="30" t="s">
        <v>55</v>
      </c>
      <c r="D71" s="23" t="s">
        <v>9</v>
      </c>
      <c r="E71" s="24">
        <v>820</v>
      </c>
      <c r="F71" s="25"/>
      <c r="G71" s="26"/>
      <c r="H71" s="26">
        <f t="shared" si="0"/>
        <v>0</v>
      </c>
      <c r="I71" s="27"/>
      <c r="J71" s="28">
        <f t="shared" si="1"/>
        <v>0</v>
      </c>
    </row>
    <row r="72" spans="2:10" x14ac:dyDescent="0.25">
      <c r="B72" s="21">
        <v>59</v>
      </c>
      <c r="C72" s="30" t="s">
        <v>56</v>
      </c>
      <c r="D72" s="23" t="s">
        <v>9</v>
      </c>
      <c r="E72" s="24">
        <v>60</v>
      </c>
      <c r="F72" s="25"/>
      <c r="G72" s="26"/>
      <c r="H72" s="26">
        <f t="shared" si="0"/>
        <v>0</v>
      </c>
      <c r="I72" s="27"/>
      <c r="J72" s="28">
        <f t="shared" si="1"/>
        <v>0</v>
      </c>
    </row>
    <row r="73" spans="2:10" x14ac:dyDescent="0.25">
      <c r="B73" s="21">
        <v>60</v>
      </c>
      <c r="C73" s="30" t="s">
        <v>57</v>
      </c>
      <c r="D73" s="23" t="s">
        <v>9</v>
      </c>
      <c r="E73" s="24">
        <v>42</v>
      </c>
      <c r="F73" s="25"/>
      <c r="G73" s="26"/>
      <c r="H73" s="26">
        <f t="shared" ref="H73:H132" si="2">G73*E73</f>
        <v>0</v>
      </c>
      <c r="I73" s="27"/>
      <c r="J73" s="28">
        <f t="shared" ref="J73:J132" si="3">H73*1.08</f>
        <v>0</v>
      </c>
    </row>
    <row r="74" spans="2:10" x14ac:dyDescent="0.25">
      <c r="B74" s="21">
        <v>61</v>
      </c>
      <c r="C74" s="30" t="s">
        <v>58</v>
      </c>
      <c r="D74" s="23" t="s">
        <v>9</v>
      </c>
      <c r="E74" s="24">
        <v>1</v>
      </c>
      <c r="F74" s="25"/>
      <c r="G74" s="26"/>
      <c r="H74" s="26">
        <f t="shared" si="2"/>
        <v>0</v>
      </c>
      <c r="I74" s="27"/>
      <c r="J74" s="28">
        <f t="shared" si="3"/>
        <v>0</v>
      </c>
    </row>
    <row r="75" spans="2:10" x14ac:dyDescent="0.25">
      <c r="B75" s="21">
        <v>62</v>
      </c>
      <c r="C75" s="30" t="s">
        <v>511</v>
      </c>
      <c r="D75" s="23" t="s">
        <v>7</v>
      </c>
      <c r="E75" s="24">
        <v>1</v>
      </c>
      <c r="F75" s="25"/>
      <c r="G75" s="26"/>
      <c r="H75" s="26">
        <f t="shared" si="2"/>
        <v>0</v>
      </c>
      <c r="I75" s="27"/>
      <c r="J75" s="28">
        <f t="shared" si="3"/>
        <v>0</v>
      </c>
    </row>
    <row r="76" spans="2:10" x14ac:dyDescent="0.25">
      <c r="B76" s="21">
        <v>63</v>
      </c>
      <c r="C76" s="30" t="s">
        <v>59</v>
      </c>
      <c r="D76" s="23" t="s">
        <v>9</v>
      </c>
      <c r="E76" s="24">
        <v>63</v>
      </c>
      <c r="F76" s="25"/>
      <c r="G76" s="26"/>
      <c r="H76" s="26">
        <f t="shared" si="2"/>
        <v>0</v>
      </c>
      <c r="I76" s="27"/>
      <c r="J76" s="28">
        <f t="shared" si="3"/>
        <v>0</v>
      </c>
    </row>
    <row r="77" spans="2:10" ht="25.5" x14ac:dyDescent="0.25">
      <c r="B77" s="21">
        <v>64</v>
      </c>
      <c r="C77" s="30" t="s">
        <v>60</v>
      </c>
      <c r="D77" s="23" t="s">
        <v>9</v>
      </c>
      <c r="E77" s="24">
        <v>9</v>
      </c>
      <c r="F77" s="25"/>
      <c r="G77" s="26"/>
      <c r="H77" s="26">
        <f t="shared" si="2"/>
        <v>0</v>
      </c>
      <c r="I77" s="27"/>
      <c r="J77" s="28">
        <f t="shared" si="3"/>
        <v>0</v>
      </c>
    </row>
    <row r="78" spans="2:10" x14ac:dyDescent="0.25">
      <c r="B78" s="21">
        <v>65</v>
      </c>
      <c r="C78" s="30" t="s">
        <v>61</v>
      </c>
      <c r="D78" s="23" t="s">
        <v>62</v>
      </c>
      <c r="E78" s="24">
        <v>69</v>
      </c>
      <c r="F78" s="25"/>
      <c r="G78" s="26"/>
      <c r="H78" s="26">
        <f t="shared" si="2"/>
        <v>0</v>
      </c>
      <c r="I78" s="27"/>
      <c r="J78" s="28">
        <f t="shared" si="3"/>
        <v>0</v>
      </c>
    </row>
    <row r="79" spans="2:10" x14ac:dyDescent="0.25">
      <c r="B79" s="21">
        <v>66</v>
      </c>
      <c r="C79" s="30" t="s">
        <v>63</v>
      </c>
      <c r="D79" s="23" t="s">
        <v>9</v>
      </c>
      <c r="E79" s="24">
        <v>117</v>
      </c>
      <c r="F79" s="25"/>
      <c r="G79" s="26"/>
      <c r="H79" s="26">
        <f t="shared" si="2"/>
        <v>0</v>
      </c>
      <c r="I79" s="27"/>
      <c r="J79" s="28">
        <f t="shared" si="3"/>
        <v>0</v>
      </c>
    </row>
    <row r="80" spans="2:10" x14ac:dyDescent="0.25">
      <c r="B80" s="21">
        <v>67</v>
      </c>
      <c r="C80" s="30" t="s">
        <v>64</v>
      </c>
      <c r="D80" s="23" t="s">
        <v>7</v>
      </c>
      <c r="E80" s="24">
        <v>1</v>
      </c>
      <c r="F80" s="25"/>
      <c r="G80" s="26"/>
      <c r="H80" s="26">
        <f t="shared" si="2"/>
        <v>0</v>
      </c>
      <c r="I80" s="27"/>
      <c r="J80" s="28">
        <f t="shared" si="3"/>
        <v>0</v>
      </c>
    </row>
    <row r="81" spans="2:10" x14ac:dyDescent="0.25">
      <c r="B81" s="21">
        <v>68</v>
      </c>
      <c r="C81" s="30" t="s">
        <v>65</v>
      </c>
      <c r="D81" s="23" t="s">
        <v>9</v>
      </c>
      <c r="E81" s="24">
        <v>6</v>
      </c>
      <c r="F81" s="25"/>
      <c r="G81" s="26"/>
      <c r="H81" s="26">
        <f t="shared" si="2"/>
        <v>0</v>
      </c>
      <c r="I81" s="27"/>
      <c r="J81" s="28">
        <f t="shared" si="3"/>
        <v>0</v>
      </c>
    </row>
    <row r="82" spans="2:10" ht="18.600000000000001" customHeight="1" x14ac:dyDescent="0.25">
      <c r="B82" s="21">
        <v>69</v>
      </c>
      <c r="C82" s="30" t="s">
        <v>66</v>
      </c>
      <c r="D82" s="23" t="s">
        <v>7</v>
      </c>
      <c r="E82" s="24">
        <v>1</v>
      </c>
      <c r="F82" s="25"/>
      <c r="G82" s="26"/>
      <c r="H82" s="26">
        <f t="shared" si="2"/>
        <v>0</v>
      </c>
      <c r="I82" s="27"/>
      <c r="J82" s="28">
        <f t="shared" si="3"/>
        <v>0</v>
      </c>
    </row>
    <row r="83" spans="2:10" x14ac:dyDescent="0.25">
      <c r="B83" s="21">
        <v>70</v>
      </c>
      <c r="C83" s="30" t="s">
        <v>67</v>
      </c>
      <c r="D83" s="23" t="s">
        <v>9</v>
      </c>
      <c r="E83" s="24">
        <v>19</v>
      </c>
      <c r="F83" s="25"/>
      <c r="G83" s="26"/>
      <c r="H83" s="26">
        <f t="shared" si="2"/>
        <v>0</v>
      </c>
      <c r="I83" s="27"/>
      <c r="J83" s="28">
        <f t="shared" si="3"/>
        <v>0</v>
      </c>
    </row>
    <row r="84" spans="2:10" ht="16.899999999999999" customHeight="1" x14ac:dyDescent="0.25">
      <c r="B84" s="21">
        <v>71</v>
      </c>
      <c r="C84" s="30" t="s">
        <v>362</v>
      </c>
      <c r="D84" s="23" t="s">
        <v>9</v>
      </c>
      <c r="E84" s="24">
        <v>43</v>
      </c>
      <c r="F84" s="25"/>
      <c r="G84" s="26"/>
      <c r="H84" s="26">
        <f t="shared" si="2"/>
        <v>0</v>
      </c>
      <c r="I84" s="27"/>
      <c r="J84" s="28">
        <f t="shared" si="3"/>
        <v>0</v>
      </c>
    </row>
    <row r="85" spans="2:10" ht="21" customHeight="1" x14ac:dyDescent="0.25">
      <c r="B85" s="21">
        <v>72</v>
      </c>
      <c r="C85" s="30" t="s">
        <v>363</v>
      </c>
      <c r="D85" s="23" t="s">
        <v>9</v>
      </c>
      <c r="E85" s="24">
        <v>7</v>
      </c>
      <c r="F85" s="25"/>
      <c r="G85" s="26"/>
      <c r="H85" s="26">
        <f t="shared" si="2"/>
        <v>0</v>
      </c>
      <c r="I85" s="27"/>
      <c r="J85" s="28">
        <f t="shared" si="3"/>
        <v>0</v>
      </c>
    </row>
    <row r="86" spans="2:10" x14ac:dyDescent="0.25">
      <c r="B86" s="21">
        <v>73</v>
      </c>
      <c r="C86" s="30" t="s">
        <v>68</v>
      </c>
      <c r="D86" s="23" t="s">
        <v>9</v>
      </c>
      <c r="E86" s="24">
        <v>16</v>
      </c>
      <c r="F86" s="25"/>
      <c r="G86" s="26"/>
      <c r="H86" s="26">
        <f t="shared" si="2"/>
        <v>0</v>
      </c>
      <c r="I86" s="27"/>
      <c r="J86" s="28">
        <f t="shared" si="3"/>
        <v>0</v>
      </c>
    </row>
    <row r="87" spans="2:10" x14ac:dyDescent="0.25">
      <c r="B87" s="21">
        <v>74</v>
      </c>
      <c r="C87" s="30" t="s">
        <v>69</v>
      </c>
      <c r="D87" s="23" t="s">
        <v>9</v>
      </c>
      <c r="E87" s="24">
        <v>1</v>
      </c>
      <c r="F87" s="25"/>
      <c r="G87" s="26"/>
      <c r="H87" s="26">
        <f t="shared" si="2"/>
        <v>0</v>
      </c>
      <c r="I87" s="27"/>
      <c r="J87" s="28">
        <f t="shared" si="3"/>
        <v>0</v>
      </c>
    </row>
    <row r="88" spans="2:10" x14ac:dyDescent="0.25">
      <c r="B88" s="21">
        <v>75</v>
      </c>
      <c r="C88" s="30" t="s">
        <v>70</v>
      </c>
      <c r="D88" s="23" t="s">
        <v>9</v>
      </c>
      <c r="E88" s="24">
        <v>0</v>
      </c>
      <c r="F88" s="25"/>
      <c r="G88" s="26"/>
      <c r="H88" s="26">
        <f t="shared" si="2"/>
        <v>0</v>
      </c>
      <c r="I88" s="27"/>
      <c r="J88" s="28">
        <f t="shared" si="3"/>
        <v>0</v>
      </c>
    </row>
    <row r="89" spans="2:10" x14ac:dyDescent="0.25">
      <c r="B89" s="21">
        <v>76</v>
      </c>
      <c r="C89" s="30" t="s">
        <v>71</v>
      </c>
      <c r="D89" s="23" t="s">
        <v>9</v>
      </c>
      <c r="E89" s="24">
        <v>57</v>
      </c>
      <c r="F89" s="25"/>
      <c r="G89" s="26"/>
      <c r="H89" s="26">
        <f t="shared" si="2"/>
        <v>0</v>
      </c>
      <c r="I89" s="27"/>
      <c r="J89" s="28">
        <f t="shared" si="3"/>
        <v>0</v>
      </c>
    </row>
    <row r="90" spans="2:10" x14ac:dyDescent="0.25">
      <c r="B90" s="21">
        <v>77</v>
      </c>
      <c r="C90" s="30" t="s">
        <v>72</v>
      </c>
      <c r="D90" s="23" t="s">
        <v>9</v>
      </c>
      <c r="E90" s="24">
        <v>7</v>
      </c>
      <c r="F90" s="25"/>
      <c r="G90" s="26"/>
      <c r="H90" s="26">
        <f t="shared" si="2"/>
        <v>0</v>
      </c>
      <c r="I90" s="27"/>
      <c r="J90" s="28">
        <f t="shared" si="3"/>
        <v>0</v>
      </c>
    </row>
    <row r="91" spans="2:10" x14ac:dyDescent="0.25">
      <c r="B91" s="21">
        <v>78</v>
      </c>
      <c r="C91" s="30" t="s">
        <v>73</v>
      </c>
      <c r="D91" s="23" t="s">
        <v>9</v>
      </c>
      <c r="E91" s="24">
        <v>4</v>
      </c>
      <c r="F91" s="25"/>
      <c r="G91" s="26"/>
      <c r="H91" s="26">
        <f t="shared" si="2"/>
        <v>0</v>
      </c>
      <c r="I91" s="27"/>
      <c r="J91" s="28">
        <f t="shared" si="3"/>
        <v>0</v>
      </c>
    </row>
    <row r="92" spans="2:10" x14ac:dyDescent="0.25">
      <c r="B92" s="21">
        <v>79</v>
      </c>
      <c r="C92" s="30" t="s">
        <v>74</v>
      </c>
      <c r="D92" s="23" t="s">
        <v>9</v>
      </c>
      <c r="E92" s="24">
        <v>1</v>
      </c>
      <c r="F92" s="25"/>
      <c r="G92" s="26"/>
      <c r="H92" s="26">
        <f t="shared" si="2"/>
        <v>0</v>
      </c>
      <c r="I92" s="27"/>
      <c r="J92" s="28">
        <f t="shared" si="3"/>
        <v>0</v>
      </c>
    </row>
    <row r="93" spans="2:10" x14ac:dyDescent="0.25">
      <c r="B93" s="21">
        <v>80</v>
      </c>
      <c r="C93" s="30" t="s">
        <v>75</v>
      </c>
      <c r="D93" s="23" t="s">
        <v>9</v>
      </c>
      <c r="E93" s="24">
        <v>6</v>
      </c>
      <c r="F93" s="25"/>
      <c r="G93" s="26"/>
      <c r="H93" s="26">
        <f t="shared" si="2"/>
        <v>0</v>
      </c>
      <c r="I93" s="27"/>
      <c r="J93" s="28">
        <f t="shared" si="3"/>
        <v>0</v>
      </c>
    </row>
    <row r="94" spans="2:10" x14ac:dyDescent="0.25">
      <c r="B94" s="21">
        <v>81</v>
      </c>
      <c r="C94" s="30" t="s">
        <v>76</v>
      </c>
      <c r="D94" s="23" t="s">
        <v>9</v>
      </c>
      <c r="E94" s="24">
        <v>3</v>
      </c>
      <c r="F94" s="25"/>
      <c r="G94" s="26"/>
      <c r="H94" s="26">
        <f t="shared" si="2"/>
        <v>0</v>
      </c>
      <c r="I94" s="27"/>
      <c r="J94" s="28">
        <f t="shared" si="3"/>
        <v>0</v>
      </c>
    </row>
    <row r="95" spans="2:10" x14ac:dyDescent="0.25">
      <c r="B95" s="21">
        <v>82</v>
      </c>
      <c r="C95" s="30" t="s">
        <v>77</v>
      </c>
      <c r="D95" s="23" t="s">
        <v>9</v>
      </c>
      <c r="E95" s="24">
        <v>16</v>
      </c>
      <c r="F95" s="25"/>
      <c r="G95" s="26"/>
      <c r="H95" s="26">
        <f t="shared" si="2"/>
        <v>0</v>
      </c>
      <c r="I95" s="27"/>
      <c r="J95" s="28">
        <f t="shared" si="3"/>
        <v>0</v>
      </c>
    </row>
    <row r="96" spans="2:10" x14ac:dyDescent="0.25">
      <c r="B96" s="21">
        <v>83</v>
      </c>
      <c r="C96" s="30" t="s">
        <v>78</v>
      </c>
      <c r="D96" s="23" t="s">
        <v>9</v>
      </c>
      <c r="E96" s="24">
        <v>414</v>
      </c>
      <c r="F96" s="25"/>
      <c r="G96" s="26"/>
      <c r="H96" s="26">
        <f t="shared" si="2"/>
        <v>0</v>
      </c>
      <c r="I96" s="27"/>
      <c r="J96" s="28">
        <f t="shared" si="3"/>
        <v>0</v>
      </c>
    </row>
    <row r="97" spans="2:10" x14ac:dyDescent="0.25">
      <c r="B97" s="21">
        <v>84</v>
      </c>
      <c r="C97" s="30" t="s">
        <v>79</v>
      </c>
      <c r="D97" s="23" t="s">
        <v>80</v>
      </c>
      <c r="E97" s="24">
        <v>9</v>
      </c>
      <c r="F97" s="25"/>
      <c r="G97" s="26"/>
      <c r="H97" s="26">
        <f t="shared" si="2"/>
        <v>0</v>
      </c>
      <c r="I97" s="27"/>
      <c r="J97" s="28">
        <f t="shared" si="3"/>
        <v>0</v>
      </c>
    </row>
    <row r="98" spans="2:10" x14ac:dyDescent="0.25">
      <c r="B98" s="21">
        <v>85</v>
      </c>
      <c r="C98" s="30" t="s">
        <v>81</v>
      </c>
      <c r="D98" s="23" t="s">
        <v>9</v>
      </c>
      <c r="E98" s="24">
        <v>12</v>
      </c>
      <c r="F98" s="25"/>
      <c r="G98" s="26"/>
      <c r="H98" s="26">
        <f t="shared" si="2"/>
        <v>0</v>
      </c>
      <c r="I98" s="27"/>
      <c r="J98" s="28">
        <f t="shared" si="3"/>
        <v>0</v>
      </c>
    </row>
    <row r="99" spans="2:10" x14ac:dyDescent="0.25">
      <c r="B99" s="21">
        <v>86</v>
      </c>
      <c r="C99" s="30" t="s">
        <v>82</v>
      </c>
      <c r="D99" s="23" t="s">
        <v>9</v>
      </c>
      <c r="E99" s="24">
        <v>19</v>
      </c>
      <c r="F99" s="25"/>
      <c r="G99" s="26"/>
      <c r="H99" s="26">
        <f t="shared" si="2"/>
        <v>0</v>
      </c>
      <c r="I99" s="27"/>
      <c r="J99" s="28">
        <f t="shared" si="3"/>
        <v>0</v>
      </c>
    </row>
    <row r="100" spans="2:10" ht="25.5" x14ac:dyDescent="0.25">
      <c r="B100" s="21">
        <v>87</v>
      </c>
      <c r="C100" s="30" t="s">
        <v>83</v>
      </c>
      <c r="D100" s="23" t="s">
        <v>9</v>
      </c>
      <c r="E100" s="24">
        <v>1</v>
      </c>
      <c r="F100" s="25"/>
      <c r="G100" s="26"/>
      <c r="H100" s="26">
        <f t="shared" si="2"/>
        <v>0</v>
      </c>
      <c r="I100" s="27"/>
      <c r="J100" s="28">
        <f t="shared" si="3"/>
        <v>0</v>
      </c>
    </row>
    <row r="101" spans="2:10" x14ac:dyDescent="0.25">
      <c r="B101" s="21">
        <v>88</v>
      </c>
      <c r="C101" s="30" t="s">
        <v>84</v>
      </c>
      <c r="D101" s="23" t="s">
        <v>9</v>
      </c>
      <c r="E101" s="24">
        <v>93</v>
      </c>
      <c r="F101" s="25"/>
      <c r="G101" s="26"/>
      <c r="H101" s="26">
        <f t="shared" si="2"/>
        <v>0</v>
      </c>
      <c r="I101" s="27"/>
      <c r="J101" s="28">
        <f t="shared" si="3"/>
        <v>0</v>
      </c>
    </row>
    <row r="102" spans="2:10" ht="25.5" x14ac:dyDescent="0.25">
      <c r="B102" s="21">
        <v>89</v>
      </c>
      <c r="C102" s="30" t="s">
        <v>85</v>
      </c>
      <c r="D102" s="23" t="s">
        <v>9</v>
      </c>
      <c r="E102" s="24">
        <v>1</v>
      </c>
      <c r="F102" s="25"/>
      <c r="G102" s="26"/>
      <c r="H102" s="26">
        <f t="shared" si="2"/>
        <v>0</v>
      </c>
      <c r="I102" s="27"/>
      <c r="J102" s="28">
        <f t="shared" si="3"/>
        <v>0</v>
      </c>
    </row>
    <row r="103" spans="2:10" x14ac:dyDescent="0.25">
      <c r="B103" s="21">
        <v>90</v>
      </c>
      <c r="C103" s="30" t="s">
        <v>86</v>
      </c>
      <c r="D103" s="23" t="s">
        <v>9</v>
      </c>
      <c r="E103" s="24">
        <v>154</v>
      </c>
      <c r="F103" s="25"/>
      <c r="G103" s="26"/>
      <c r="H103" s="26">
        <f t="shared" si="2"/>
        <v>0</v>
      </c>
      <c r="I103" s="27"/>
      <c r="J103" s="28">
        <f t="shared" si="3"/>
        <v>0</v>
      </c>
    </row>
    <row r="104" spans="2:10" x14ac:dyDescent="0.25">
      <c r="B104" s="21">
        <v>91</v>
      </c>
      <c r="C104" s="30" t="s">
        <v>87</v>
      </c>
      <c r="D104" s="23" t="s">
        <v>9</v>
      </c>
      <c r="E104" s="24">
        <v>19</v>
      </c>
      <c r="F104" s="25"/>
      <c r="G104" s="26"/>
      <c r="H104" s="26">
        <f t="shared" si="2"/>
        <v>0</v>
      </c>
      <c r="I104" s="27"/>
      <c r="J104" s="28">
        <f t="shared" si="3"/>
        <v>0</v>
      </c>
    </row>
    <row r="105" spans="2:10" ht="25.5" x14ac:dyDescent="0.25">
      <c r="B105" s="21">
        <v>92</v>
      </c>
      <c r="C105" s="30" t="s">
        <v>88</v>
      </c>
      <c r="D105" s="23" t="s">
        <v>7</v>
      </c>
      <c r="E105" s="24">
        <v>51</v>
      </c>
      <c r="F105" s="25"/>
      <c r="G105" s="26"/>
      <c r="H105" s="26">
        <f t="shared" si="2"/>
        <v>0</v>
      </c>
      <c r="I105" s="27"/>
      <c r="J105" s="28">
        <f t="shared" si="3"/>
        <v>0</v>
      </c>
    </row>
    <row r="106" spans="2:10" x14ac:dyDescent="0.25">
      <c r="B106" s="21">
        <v>93</v>
      </c>
      <c r="C106" s="30" t="s">
        <v>89</v>
      </c>
      <c r="D106" s="23" t="s">
        <v>80</v>
      </c>
      <c r="E106" s="24">
        <v>12</v>
      </c>
      <c r="F106" s="25"/>
      <c r="G106" s="26"/>
      <c r="H106" s="26">
        <f t="shared" si="2"/>
        <v>0</v>
      </c>
      <c r="I106" s="27"/>
      <c r="J106" s="28">
        <f t="shared" si="3"/>
        <v>0</v>
      </c>
    </row>
    <row r="107" spans="2:10" x14ac:dyDescent="0.25">
      <c r="B107" s="21">
        <v>94</v>
      </c>
      <c r="C107" s="30" t="s">
        <v>90</v>
      </c>
      <c r="D107" s="23" t="s">
        <v>9</v>
      </c>
      <c r="E107" s="24">
        <v>0</v>
      </c>
      <c r="F107" s="25"/>
      <c r="G107" s="26"/>
      <c r="H107" s="26">
        <f t="shared" si="2"/>
        <v>0</v>
      </c>
      <c r="I107" s="27"/>
      <c r="J107" s="28">
        <f t="shared" si="3"/>
        <v>0</v>
      </c>
    </row>
    <row r="108" spans="2:10" x14ac:dyDescent="0.25">
      <c r="B108" s="21">
        <v>95</v>
      </c>
      <c r="C108" s="30" t="s">
        <v>91</v>
      </c>
      <c r="D108" s="23" t="s">
        <v>9</v>
      </c>
      <c r="E108" s="24">
        <v>442</v>
      </c>
      <c r="F108" s="25"/>
      <c r="G108" s="26"/>
      <c r="H108" s="26">
        <f t="shared" si="2"/>
        <v>0</v>
      </c>
      <c r="I108" s="27"/>
      <c r="J108" s="28">
        <f t="shared" si="3"/>
        <v>0</v>
      </c>
    </row>
    <row r="109" spans="2:10" x14ac:dyDescent="0.25">
      <c r="B109" s="21">
        <v>96</v>
      </c>
      <c r="C109" s="30" t="s">
        <v>92</v>
      </c>
      <c r="D109" s="23" t="s">
        <v>9</v>
      </c>
      <c r="E109" s="24">
        <v>15</v>
      </c>
      <c r="F109" s="25"/>
      <c r="G109" s="26"/>
      <c r="H109" s="26">
        <f t="shared" si="2"/>
        <v>0</v>
      </c>
      <c r="I109" s="27"/>
      <c r="J109" s="28">
        <f t="shared" si="3"/>
        <v>0</v>
      </c>
    </row>
    <row r="110" spans="2:10" ht="21" customHeight="1" x14ac:dyDescent="0.25">
      <c r="B110" s="21">
        <v>97</v>
      </c>
      <c r="C110" s="30" t="s">
        <v>366</v>
      </c>
      <c r="D110" s="23" t="s">
        <v>9</v>
      </c>
      <c r="E110" s="24">
        <v>12</v>
      </c>
      <c r="F110" s="25"/>
      <c r="G110" s="26"/>
      <c r="H110" s="26">
        <f t="shared" si="2"/>
        <v>0</v>
      </c>
      <c r="I110" s="27"/>
      <c r="J110" s="28">
        <f t="shared" si="3"/>
        <v>0</v>
      </c>
    </row>
    <row r="111" spans="2:10" x14ac:dyDescent="0.25">
      <c r="B111" s="21">
        <v>98</v>
      </c>
      <c r="C111" s="30" t="s">
        <v>364</v>
      </c>
      <c r="D111" s="23" t="s">
        <v>7</v>
      </c>
      <c r="E111" s="24">
        <v>6</v>
      </c>
      <c r="F111" s="25"/>
      <c r="G111" s="26"/>
      <c r="H111" s="26">
        <f t="shared" si="2"/>
        <v>0</v>
      </c>
      <c r="I111" s="27"/>
      <c r="J111" s="28">
        <f t="shared" si="3"/>
        <v>0</v>
      </c>
    </row>
    <row r="112" spans="2:10" x14ac:dyDescent="0.25">
      <c r="B112" s="21">
        <v>99</v>
      </c>
      <c r="C112" s="30" t="s">
        <v>93</v>
      </c>
      <c r="D112" s="23" t="s">
        <v>9</v>
      </c>
      <c r="E112" s="24">
        <v>12</v>
      </c>
      <c r="F112" s="25"/>
      <c r="G112" s="26"/>
      <c r="H112" s="26">
        <f t="shared" si="2"/>
        <v>0</v>
      </c>
      <c r="I112" s="27"/>
      <c r="J112" s="28">
        <f t="shared" si="3"/>
        <v>0</v>
      </c>
    </row>
    <row r="113" spans="2:10" x14ac:dyDescent="0.25">
      <c r="B113" s="21">
        <v>100</v>
      </c>
      <c r="C113" s="30" t="s">
        <v>94</v>
      </c>
      <c r="D113" s="23" t="s">
        <v>9</v>
      </c>
      <c r="E113" s="24">
        <v>13</v>
      </c>
      <c r="F113" s="25"/>
      <c r="G113" s="26"/>
      <c r="H113" s="26">
        <f t="shared" si="2"/>
        <v>0</v>
      </c>
      <c r="I113" s="27"/>
      <c r="J113" s="28">
        <f t="shared" si="3"/>
        <v>0</v>
      </c>
    </row>
    <row r="114" spans="2:10" ht="16.899999999999999" customHeight="1" x14ac:dyDescent="0.25">
      <c r="B114" s="21">
        <v>101</v>
      </c>
      <c r="C114" s="30" t="s">
        <v>365</v>
      </c>
      <c r="D114" s="23" t="s">
        <v>80</v>
      </c>
      <c r="E114" s="24">
        <v>1</v>
      </c>
      <c r="F114" s="25"/>
      <c r="G114" s="26"/>
      <c r="H114" s="26">
        <f t="shared" si="2"/>
        <v>0</v>
      </c>
      <c r="I114" s="27"/>
      <c r="J114" s="28">
        <f t="shared" si="3"/>
        <v>0</v>
      </c>
    </row>
    <row r="115" spans="2:10" x14ac:dyDescent="0.25">
      <c r="B115" s="21">
        <v>102</v>
      </c>
      <c r="C115" s="30" t="s">
        <v>95</v>
      </c>
      <c r="D115" s="23" t="s">
        <v>9</v>
      </c>
      <c r="E115" s="24">
        <v>10</v>
      </c>
      <c r="F115" s="25"/>
      <c r="G115" s="26"/>
      <c r="H115" s="26">
        <f t="shared" si="2"/>
        <v>0</v>
      </c>
      <c r="I115" s="27"/>
      <c r="J115" s="28">
        <f t="shared" si="3"/>
        <v>0</v>
      </c>
    </row>
    <row r="116" spans="2:10" x14ac:dyDescent="0.25">
      <c r="B116" s="21">
        <v>103</v>
      </c>
      <c r="C116" s="30" t="s">
        <v>96</v>
      </c>
      <c r="D116" s="23" t="s">
        <v>9</v>
      </c>
      <c r="E116" s="24">
        <v>12</v>
      </c>
      <c r="F116" s="25"/>
      <c r="G116" s="26"/>
      <c r="H116" s="26">
        <f t="shared" si="2"/>
        <v>0</v>
      </c>
      <c r="I116" s="27"/>
      <c r="J116" s="28">
        <f t="shared" si="3"/>
        <v>0</v>
      </c>
    </row>
    <row r="117" spans="2:10" x14ac:dyDescent="0.25">
      <c r="B117" s="21">
        <v>104</v>
      </c>
      <c r="C117" s="30" t="s">
        <v>97</v>
      </c>
      <c r="D117" s="23" t="s">
        <v>7</v>
      </c>
      <c r="E117" s="24">
        <v>18</v>
      </c>
      <c r="F117" s="25"/>
      <c r="G117" s="26"/>
      <c r="H117" s="26">
        <f t="shared" si="2"/>
        <v>0</v>
      </c>
      <c r="I117" s="27"/>
      <c r="J117" s="28">
        <f t="shared" si="3"/>
        <v>0</v>
      </c>
    </row>
    <row r="118" spans="2:10" x14ac:dyDescent="0.25">
      <c r="B118" s="21">
        <v>105</v>
      </c>
      <c r="C118" s="30" t="s">
        <v>98</v>
      </c>
      <c r="D118" s="23" t="s">
        <v>7</v>
      </c>
      <c r="E118" s="24">
        <v>72</v>
      </c>
      <c r="F118" s="25"/>
      <c r="G118" s="26"/>
      <c r="H118" s="26">
        <f t="shared" si="2"/>
        <v>0</v>
      </c>
      <c r="I118" s="27"/>
      <c r="J118" s="28">
        <f t="shared" si="3"/>
        <v>0</v>
      </c>
    </row>
    <row r="119" spans="2:10" x14ac:dyDescent="0.25">
      <c r="B119" s="21">
        <v>106</v>
      </c>
      <c r="C119" s="30" t="s">
        <v>99</v>
      </c>
      <c r="D119" s="23" t="s">
        <v>9</v>
      </c>
      <c r="E119" s="24">
        <v>1</v>
      </c>
      <c r="F119" s="25"/>
      <c r="G119" s="26"/>
      <c r="H119" s="26">
        <f t="shared" si="2"/>
        <v>0</v>
      </c>
      <c r="I119" s="27"/>
      <c r="J119" s="28">
        <f t="shared" si="3"/>
        <v>0</v>
      </c>
    </row>
    <row r="120" spans="2:10" x14ac:dyDescent="0.25">
      <c r="B120" s="21">
        <v>107</v>
      </c>
      <c r="C120" s="30" t="s">
        <v>100</v>
      </c>
      <c r="D120" s="23" t="s">
        <v>9</v>
      </c>
      <c r="E120" s="24">
        <v>459</v>
      </c>
      <c r="F120" s="25"/>
      <c r="G120" s="26"/>
      <c r="H120" s="26">
        <f t="shared" si="2"/>
        <v>0</v>
      </c>
      <c r="I120" s="27"/>
      <c r="J120" s="28">
        <f t="shared" si="3"/>
        <v>0</v>
      </c>
    </row>
    <row r="121" spans="2:10" ht="25.5" x14ac:dyDescent="0.25">
      <c r="B121" s="21">
        <v>108</v>
      </c>
      <c r="C121" s="30" t="s">
        <v>367</v>
      </c>
      <c r="D121" s="23" t="s">
        <v>7</v>
      </c>
      <c r="E121" s="24">
        <v>61</v>
      </c>
      <c r="F121" s="25"/>
      <c r="G121" s="26"/>
      <c r="H121" s="26">
        <f t="shared" si="2"/>
        <v>0</v>
      </c>
      <c r="I121" s="27"/>
      <c r="J121" s="28">
        <f t="shared" si="3"/>
        <v>0</v>
      </c>
    </row>
    <row r="122" spans="2:10" x14ac:dyDescent="0.25">
      <c r="B122" s="21">
        <v>109</v>
      </c>
      <c r="C122" s="30" t="s">
        <v>101</v>
      </c>
      <c r="D122" s="23" t="s">
        <v>9</v>
      </c>
      <c r="E122" s="24">
        <v>316</v>
      </c>
      <c r="F122" s="25"/>
      <c r="G122" s="26"/>
      <c r="H122" s="26">
        <f t="shared" si="2"/>
        <v>0</v>
      </c>
      <c r="I122" s="27"/>
      <c r="J122" s="28">
        <f t="shared" si="3"/>
        <v>0</v>
      </c>
    </row>
    <row r="123" spans="2:10" ht="25.5" x14ac:dyDescent="0.25">
      <c r="B123" s="21">
        <v>110</v>
      </c>
      <c r="C123" s="30" t="s">
        <v>368</v>
      </c>
      <c r="D123" s="23" t="s">
        <v>9</v>
      </c>
      <c r="E123" s="24">
        <v>57</v>
      </c>
      <c r="F123" s="25"/>
      <c r="G123" s="26"/>
      <c r="H123" s="26">
        <f t="shared" si="2"/>
        <v>0</v>
      </c>
      <c r="I123" s="27"/>
      <c r="J123" s="28">
        <f t="shared" si="3"/>
        <v>0</v>
      </c>
    </row>
    <row r="124" spans="2:10" ht="25.5" x14ac:dyDescent="0.25">
      <c r="B124" s="21">
        <v>111</v>
      </c>
      <c r="C124" s="30" t="s">
        <v>369</v>
      </c>
      <c r="D124" s="23" t="s">
        <v>9</v>
      </c>
      <c r="E124" s="24">
        <v>1</v>
      </c>
      <c r="F124" s="25"/>
      <c r="G124" s="26"/>
      <c r="H124" s="26">
        <f t="shared" si="2"/>
        <v>0</v>
      </c>
      <c r="I124" s="27"/>
      <c r="J124" s="28">
        <f t="shared" si="3"/>
        <v>0</v>
      </c>
    </row>
    <row r="125" spans="2:10" x14ac:dyDescent="0.25">
      <c r="B125" s="21">
        <v>112</v>
      </c>
      <c r="C125" s="30" t="s">
        <v>102</v>
      </c>
      <c r="D125" s="23" t="s">
        <v>9</v>
      </c>
      <c r="E125" s="24">
        <v>6</v>
      </c>
      <c r="F125" s="25"/>
      <c r="G125" s="26"/>
      <c r="H125" s="26">
        <f t="shared" si="2"/>
        <v>0</v>
      </c>
      <c r="I125" s="27"/>
      <c r="J125" s="28">
        <f t="shared" si="3"/>
        <v>0</v>
      </c>
    </row>
    <row r="126" spans="2:10" x14ac:dyDescent="0.25">
      <c r="B126" s="21">
        <v>113</v>
      </c>
      <c r="C126" s="30" t="s">
        <v>103</v>
      </c>
      <c r="D126" s="23" t="s">
        <v>9</v>
      </c>
      <c r="E126" s="24">
        <v>16</v>
      </c>
      <c r="F126" s="25"/>
      <c r="G126" s="26"/>
      <c r="H126" s="26">
        <f t="shared" si="2"/>
        <v>0</v>
      </c>
      <c r="I126" s="27"/>
      <c r="J126" s="28">
        <f t="shared" si="3"/>
        <v>0</v>
      </c>
    </row>
    <row r="127" spans="2:10" x14ac:dyDescent="0.25">
      <c r="B127" s="21">
        <v>114</v>
      </c>
      <c r="C127" s="30" t="s">
        <v>104</v>
      </c>
      <c r="D127" s="23" t="s">
        <v>9</v>
      </c>
      <c r="E127" s="24">
        <v>10</v>
      </c>
      <c r="F127" s="25"/>
      <c r="G127" s="26"/>
      <c r="H127" s="26">
        <f t="shared" si="2"/>
        <v>0</v>
      </c>
      <c r="I127" s="27"/>
      <c r="J127" s="28">
        <f t="shared" si="3"/>
        <v>0</v>
      </c>
    </row>
    <row r="128" spans="2:10" x14ac:dyDescent="0.25">
      <c r="B128" s="21">
        <v>115</v>
      </c>
      <c r="C128" s="30" t="s">
        <v>370</v>
      </c>
      <c r="D128" s="23" t="s">
        <v>9</v>
      </c>
      <c r="E128" s="24">
        <v>115</v>
      </c>
      <c r="F128" s="25"/>
      <c r="G128" s="26"/>
      <c r="H128" s="26">
        <f t="shared" si="2"/>
        <v>0</v>
      </c>
      <c r="I128" s="27"/>
      <c r="J128" s="28">
        <f t="shared" si="3"/>
        <v>0</v>
      </c>
    </row>
    <row r="129" spans="2:10" ht="25.5" x14ac:dyDescent="0.25">
      <c r="B129" s="21">
        <v>116</v>
      </c>
      <c r="C129" s="30" t="s">
        <v>105</v>
      </c>
      <c r="D129" s="23" t="s">
        <v>9</v>
      </c>
      <c r="E129" s="24">
        <v>3</v>
      </c>
      <c r="F129" s="25"/>
      <c r="G129" s="26"/>
      <c r="H129" s="26">
        <f t="shared" si="2"/>
        <v>0</v>
      </c>
      <c r="I129" s="27"/>
      <c r="J129" s="28">
        <f t="shared" si="3"/>
        <v>0</v>
      </c>
    </row>
    <row r="130" spans="2:10" x14ac:dyDescent="0.25">
      <c r="B130" s="21">
        <v>117</v>
      </c>
      <c r="C130" s="30" t="s">
        <v>106</v>
      </c>
      <c r="D130" s="23" t="s">
        <v>9</v>
      </c>
      <c r="E130" s="24">
        <v>64</v>
      </c>
      <c r="F130" s="25"/>
      <c r="G130" s="26"/>
      <c r="H130" s="26">
        <f t="shared" si="2"/>
        <v>0</v>
      </c>
      <c r="I130" s="27"/>
      <c r="J130" s="28">
        <f t="shared" si="3"/>
        <v>0</v>
      </c>
    </row>
    <row r="131" spans="2:10" ht="25.5" x14ac:dyDescent="0.25">
      <c r="B131" s="21">
        <v>118</v>
      </c>
      <c r="C131" s="30" t="s">
        <v>107</v>
      </c>
      <c r="D131" s="23" t="s">
        <v>9</v>
      </c>
      <c r="E131" s="24">
        <v>94</v>
      </c>
      <c r="F131" s="25"/>
      <c r="G131" s="26"/>
      <c r="H131" s="26">
        <f t="shared" si="2"/>
        <v>0</v>
      </c>
      <c r="I131" s="27"/>
      <c r="J131" s="28">
        <f t="shared" si="3"/>
        <v>0</v>
      </c>
    </row>
    <row r="132" spans="2:10" ht="25.5" x14ac:dyDescent="0.25">
      <c r="B132" s="21">
        <v>119</v>
      </c>
      <c r="C132" s="30" t="s">
        <v>108</v>
      </c>
      <c r="D132" s="23" t="s">
        <v>7</v>
      </c>
      <c r="E132" s="24">
        <v>51</v>
      </c>
      <c r="F132" s="25"/>
      <c r="G132" s="26"/>
      <c r="H132" s="26">
        <f t="shared" si="2"/>
        <v>0</v>
      </c>
      <c r="I132" s="27"/>
      <c r="J132" s="28">
        <f t="shared" si="3"/>
        <v>0</v>
      </c>
    </row>
    <row r="133" spans="2:10" x14ac:dyDescent="0.25">
      <c r="B133" s="21">
        <v>120</v>
      </c>
      <c r="C133" s="30" t="s">
        <v>109</v>
      </c>
      <c r="D133" s="23" t="s">
        <v>7</v>
      </c>
      <c r="E133" s="24">
        <v>15</v>
      </c>
      <c r="F133" s="25"/>
      <c r="G133" s="26"/>
      <c r="H133" s="26">
        <f t="shared" ref="H133:H190" si="4">G133*E133</f>
        <v>0</v>
      </c>
      <c r="I133" s="27"/>
      <c r="J133" s="28">
        <f t="shared" ref="J133:J190" si="5">H133*1.08</f>
        <v>0</v>
      </c>
    </row>
    <row r="134" spans="2:10" x14ac:dyDescent="0.25">
      <c r="B134" s="21">
        <v>121</v>
      </c>
      <c r="C134" s="30" t="s">
        <v>371</v>
      </c>
      <c r="D134" s="23" t="s">
        <v>7</v>
      </c>
      <c r="E134" s="24">
        <v>33</v>
      </c>
      <c r="F134" s="25"/>
      <c r="G134" s="26"/>
      <c r="H134" s="26">
        <f t="shared" si="4"/>
        <v>0</v>
      </c>
      <c r="I134" s="27"/>
      <c r="J134" s="28">
        <f t="shared" si="5"/>
        <v>0</v>
      </c>
    </row>
    <row r="135" spans="2:10" x14ac:dyDescent="0.25">
      <c r="B135" s="21">
        <v>122</v>
      </c>
      <c r="C135" s="30" t="s">
        <v>110</v>
      </c>
      <c r="D135" s="23" t="s">
        <v>9</v>
      </c>
      <c r="E135" s="24">
        <v>28</v>
      </c>
      <c r="F135" s="25"/>
      <c r="G135" s="26"/>
      <c r="H135" s="26">
        <f t="shared" si="4"/>
        <v>0</v>
      </c>
      <c r="I135" s="27"/>
      <c r="J135" s="28">
        <f t="shared" si="5"/>
        <v>0</v>
      </c>
    </row>
    <row r="136" spans="2:10" x14ac:dyDescent="0.25">
      <c r="B136" s="21">
        <v>123</v>
      </c>
      <c r="C136" s="30" t="s">
        <v>372</v>
      </c>
      <c r="D136" s="23" t="s">
        <v>7</v>
      </c>
      <c r="E136" s="24">
        <v>6</v>
      </c>
      <c r="F136" s="25"/>
      <c r="G136" s="26"/>
      <c r="H136" s="26">
        <f t="shared" si="4"/>
        <v>0</v>
      </c>
      <c r="I136" s="27"/>
      <c r="J136" s="28">
        <f t="shared" si="5"/>
        <v>0</v>
      </c>
    </row>
    <row r="137" spans="2:10" x14ac:dyDescent="0.25">
      <c r="B137" s="21">
        <v>124</v>
      </c>
      <c r="C137" s="30" t="s">
        <v>111</v>
      </c>
      <c r="D137" s="23" t="s">
        <v>9</v>
      </c>
      <c r="E137" s="24">
        <v>766</v>
      </c>
      <c r="F137" s="25"/>
      <c r="G137" s="26"/>
      <c r="H137" s="26">
        <f t="shared" si="4"/>
        <v>0</v>
      </c>
      <c r="I137" s="27"/>
      <c r="J137" s="28">
        <f t="shared" si="5"/>
        <v>0</v>
      </c>
    </row>
    <row r="138" spans="2:10" x14ac:dyDescent="0.25">
      <c r="B138" s="21">
        <v>125</v>
      </c>
      <c r="C138" s="30" t="s">
        <v>112</v>
      </c>
      <c r="D138" s="23" t="s">
        <v>9</v>
      </c>
      <c r="E138" s="24">
        <v>54</v>
      </c>
      <c r="F138" s="25"/>
      <c r="G138" s="26"/>
      <c r="H138" s="26">
        <f t="shared" si="4"/>
        <v>0</v>
      </c>
      <c r="I138" s="27"/>
      <c r="J138" s="28">
        <f t="shared" si="5"/>
        <v>0</v>
      </c>
    </row>
    <row r="139" spans="2:10" x14ac:dyDescent="0.25">
      <c r="B139" s="21">
        <v>126</v>
      </c>
      <c r="C139" s="30" t="s">
        <v>113</v>
      </c>
      <c r="D139" s="23" t="s">
        <v>9</v>
      </c>
      <c r="E139" s="24">
        <v>21</v>
      </c>
      <c r="F139" s="25"/>
      <c r="G139" s="26"/>
      <c r="H139" s="26">
        <f t="shared" si="4"/>
        <v>0</v>
      </c>
      <c r="I139" s="27"/>
      <c r="J139" s="28">
        <f t="shared" si="5"/>
        <v>0</v>
      </c>
    </row>
    <row r="140" spans="2:10" x14ac:dyDescent="0.25">
      <c r="B140" s="21">
        <v>127</v>
      </c>
      <c r="C140" s="30" t="s">
        <v>114</v>
      </c>
      <c r="D140" s="23" t="s">
        <v>9</v>
      </c>
      <c r="E140" s="24">
        <v>16</v>
      </c>
      <c r="F140" s="25"/>
      <c r="G140" s="26"/>
      <c r="H140" s="26">
        <f t="shared" si="4"/>
        <v>0</v>
      </c>
      <c r="I140" s="27"/>
      <c r="J140" s="28">
        <f t="shared" si="5"/>
        <v>0</v>
      </c>
    </row>
    <row r="141" spans="2:10" ht="25.5" x14ac:dyDescent="0.25">
      <c r="B141" s="21">
        <v>128</v>
      </c>
      <c r="C141" s="30" t="s">
        <v>115</v>
      </c>
      <c r="D141" s="23" t="s">
        <v>9</v>
      </c>
      <c r="E141" s="24">
        <v>16</v>
      </c>
      <c r="F141" s="25"/>
      <c r="G141" s="26"/>
      <c r="H141" s="26">
        <f t="shared" si="4"/>
        <v>0</v>
      </c>
      <c r="I141" s="27"/>
      <c r="J141" s="28">
        <f t="shared" si="5"/>
        <v>0</v>
      </c>
    </row>
    <row r="142" spans="2:10" x14ac:dyDescent="0.25">
      <c r="B142" s="21">
        <v>129</v>
      </c>
      <c r="C142" s="30" t="s">
        <v>116</v>
      </c>
      <c r="D142" s="23" t="s">
        <v>9</v>
      </c>
      <c r="E142" s="24">
        <v>22</v>
      </c>
      <c r="F142" s="25"/>
      <c r="G142" s="26"/>
      <c r="H142" s="26">
        <f t="shared" si="4"/>
        <v>0</v>
      </c>
      <c r="I142" s="27"/>
      <c r="J142" s="28">
        <f t="shared" si="5"/>
        <v>0</v>
      </c>
    </row>
    <row r="143" spans="2:10" x14ac:dyDescent="0.25">
      <c r="B143" s="21">
        <v>130</v>
      </c>
      <c r="C143" s="30" t="s">
        <v>117</v>
      </c>
      <c r="D143" s="23" t="s">
        <v>9</v>
      </c>
      <c r="E143" s="24">
        <v>127</v>
      </c>
      <c r="F143" s="25"/>
      <c r="G143" s="26"/>
      <c r="H143" s="26">
        <f t="shared" si="4"/>
        <v>0</v>
      </c>
      <c r="I143" s="27"/>
      <c r="J143" s="28">
        <f t="shared" si="5"/>
        <v>0</v>
      </c>
    </row>
    <row r="144" spans="2:10" x14ac:dyDescent="0.25">
      <c r="B144" s="21">
        <v>131</v>
      </c>
      <c r="C144" s="30" t="s">
        <v>319</v>
      </c>
      <c r="D144" s="23" t="s">
        <v>9</v>
      </c>
      <c r="E144" s="24">
        <v>210</v>
      </c>
      <c r="F144" s="31"/>
      <c r="G144" s="26"/>
      <c r="H144" s="26">
        <f t="shared" si="4"/>
        <v>0</v>
      </c>
      <c r="I144" s="27"/>
      <c r="J144" s="28">
        <f t="shared" si="5"/>
        <v>0</v>
      </c>
    </row>
    <row r="145" spans="2:10" ht="25.5" x14ac:dyDescent="0.25">
      <c r="B145" s="21">
        <v>132</v>
      </c>
      <c r="C145" s="30" t="s">
        <v>118</v>
      </c>
      <c r="D145" s="23" t="s">
        <v>7</v>
      </c>
      <c r="E145" s="24">
        <v>4</v>
      </c>
      <c r="F145" s="25"/>
      <c r="G145" s="26"/>
      <c r="H145" s="26">
        <f t="shared" si="4"/>
        <v>0</v>
      </c>
      <c r="I145" s="27"/>
      <c r="J145" s="28">
        <f t="shared" si="5"/>
        <v>0</v>
      </c>
    </row>
    <row r="146" spans="2:10" x14ac:dyDescent="0.25">
      <c r="B146" s="21">
        <v>133</v>
      </c>
      <c r="C146" s="30" t="s">
        <v>119</v>
      </c>
      <c r="D146" s="23" t="s">
        <v>9</v>
      </c>
      <c r="E146" s="24">
        <v>154</v>
      </c>
      <c r="F146" s="25"/>
      <c r="G146" s="26"/>
      <c r="H146" s="26">
        <f t="shared" si="4"/>
        <v>0</v>
      </c>
      <c r="I146" s="27"/>
      <c r="J146" s="28">
        <f t="shared" si="5"/>
        <v>0</v>
      </c>
    </row>
    <row r="147" spans="2:10" x14ac:dyDescent="0.25">
      <c r="B147" s="21">
        <v>134</v>
      </c>
      <c r="C147" s="30" t="s">
        <v>120</v>
      </c>
      <c r="D147" s="23" t="s">
        <v>9</v>
      </c>
      <c r="E147" s="24">
        <v>327</v>
      </c>
      <c r="F147" s="25"/>
      <c r="G147" s="26"/>
      <c r="H147" s="26">
        <f t="shared" si="4"/>
        <v>0</v>
      </c>
      <c r="I147" s="27"/>
      <c r="J147" s="28">
        <f t="shared" si="5"/>
        <v>0</v>
      </c>
    </row>
    <row r="148" spans="2:10" x14ac:dyDescent="0.25">
      <c r="B148" s="21">
        <v>135</v>
      </c>
      <c r="C148" s="30" t="s">
        <v>121</v>
      </c>
      <c r="D148" s="23" t="s">
        <v>9</v>
      </c>
      <c r="E148" s="24">
        <v>837</v>
      </c>
      <c r="F148" s="25"/>
      <c r="G148" s="26"/>
      <c r="H148" s="26">
        <f t="shared" si="4"/>
        <v>0</v>
      </c>
      <c r="I148" s="27"/>
      <c r="J148" s="28">
        <f t="shared" si="5"/>
        <v>0</v>
      </c>
    </row>
    <row r="149" spans="2:10" x14ac:dyDescent="0.25">
      <c r="B149" s="21">
        <v>136</v>
      </c>
      <c r="C149" s="30" t="s">
        <v>122</v>
      </c>
      <c r="D149" s="23" t="s">
        <v>9</v>
      </c>
      <c r="E149" s="24">
        <v>12</v>
      </c>
      <c r="F149" s="25"/>
      <c r="G149" s="26"/>
      <c r="H149" s="26">
        <f t="shared" si="4"/>
        <v>0</v>
      </c>
      <c r="I149" s="27"/>
      <c r="J149" s="28">
        <f t="shared" si="5"/>
        <v>0</v>
      </c>
    </row>
    <row r="150" spans="2:10" x14ac:dyDescent="0.25">
      <c r="B150" s="21">
        <v>137</v>
      </c>
      <c r="C150" s="25" t="s">
        <v>123</v>
      </c>
      <c r="D150" s="23" t="s">
        <v>9</v>
      </c>
      <c r="E150" s="24">
        <v>124</v>
      </c>
      <c r="F150" s="25"/>
      <c r="G150" s="26"/>
      <c r="H150" s="26">
        <f t="shared" si="4"/>
        <v>0</v>
      </c>
      <c r="I150" s="27"/>
      <c r="J150" s="28">
        <f t="shared" si="5"/>
        <v>0</v>
      </c>
    </row>
    <row r="151" spans="2:10" x14ac:dyDescent="0.25">
      <c r="B151" s="21">
        <v>138</v>
      </c>
      <c r="C151" s="25" t="s">
        <v>124</v>
      </c>
      <c r="D151" s="23" t="s">
        <v>9</v>
      </c>
      <c r="E151" s="24">
        <v>15</v>
      </c>
      <c r="F151" s="25"/>
      <c r="G151" s="26"/>
      <c r="H151" s="26">
        <f t="shared" si="4"/>
        <v>0</v>
      </c>
      <c r="I151" s="27"/>
      <c r="J151" s="28">
        <f t="shared" si="5"/>
        <v>0</v>
      </c>
    </row>
    <row r="152" spans="2:10" x14ac:dyDescent="0.25">
      <c r="B152" s="21">
        <v>139</v>
      </c>
      <c r="C152" s="30" t="s">
        <v>125</v>
      </c>
      <c r="D152" s="23" t="s">
        <v>7</v>
      </c>
      <c r="E152" s="24">
        <v>21</v>
      </c>
      <c r="F152" s="25"/>
      <c r="G152" s="26"/>
      <c r="H152" s="26">
        <f t="shared" si="4"/>
        <v>0</v>
      </c>
      <c r="I152" s="27"/>
      <c r="J152" s="28">
        <f t="shared" si="5"/>
        <v>0</v>
      </c>
    </row>
    <row r="153" spans="2:10" x14ac:dyDescent="0.25">
      <c r="B153" s="21">
        <v>140</v>
      </c>
      <c r="C153" s="30" t="s">
        <v>126</v>
      </c>
      <c r="D153" s="23" t="s">
        <v>9</v>
      </c>
      <c r="E153" s="24">
        <v>13</v>
      </c>
      <c r="F153" s="25"/>
      <c r="G153" s="26"/>
      <c r="H153" s="26">
        <f t="shared" si="4"/>
        <v>0</v>
      </c>
      <c r="I153" s="27"/>
      <c r="J153" s="28">
        <f t="shared" si="5"/>
        <v>0</v>
      </c>
    </row>
    <row r="154" spans="2:10" x14ac:dyDescent="0.25">
      <c r="B154" s="21">
        <v>141</v>
      </c>
      <c r="C154" s="30" t="s">
        <v>127</v>
      </c>
      <c r="D154" s="23" t="s">
        <v>9</v>
      </c>
      <c r="E154" s="24">
        <v>7</v>
      </c>
      <c r="F154" s="25"/>
      <c r="G154" s="26"/>
      <c r="H154" s="26">
        <f t="shared" si="4"/>
        <v>0</v>
      </c>
      <c r="I154" s="27"/>
      <c r="J154" s="28">
        <f t="shared" si="5"/>
        <v>0</v>
      </c>
    </row>
    <row r="155" spans="2:10" x14ac:dyDescent="0.25">
      <c r="B155" s="21">
        <v>142</v>
      </c>
      <c r="C155" s="30" t="s">
        <v>128</v>
      </c>
      <c r="D155" s="23" t="s">
        <v>9</v>
      </c>
      <c r="E155" s="24">
        <v>49</v>
      </c>
      <c r="F155" s="31"/>
      <c r="G155" s="26"/>
      <c r="H155" s="26">
        <f t="shared" si="4"/>
        <v>0</v>
      </c>
      <c r="I155" s="27"/>
      <c r="J155" s="28">
        <f t="shared" si="5"/>
        <v>0</v>
      </c>
    </row>
    <row r="156" spans="2:10" x14ac:dyDescent="0.25">
      <c r="B156" s="21">
        <v>143</v>
      </c>
      <c r="C156" s="30" t="s">
        <v>129</v>
      </c>
      <c r="D156" s="23" t="s">
        <v>9</v>
      </c>
      <c r="E156" s="24">
        <v>70</v>
      </c>
      <c r="F156" s="25"/>
      <c r="G156" s="26"/>
      <c r="H156" s="26">
        <f t="shared" si="4"/>
        <v>0</v>
      </c>
      <c r="I156" s="27"/>
      <c r="J156" s="28">
        <f t="shared" si="5"/>
        <v>0</v>
      </c>
    </row>
    <row r="157" spans="2:10" x14ac:dyDescent="0.25">
      <c r="B157" s="21">
        <v>144</v>
      </c>
      <c r="C157" s="30" t="s">
        <v>130</v>
      </c>
      <c r="D157" s="23" t="s">
        <v>9</v>
      </c>
      <c r="E157" s="24">
        <v>225</v>
      </c>
      <c r="F157" s="25"/>
      <c r="G157" s="26"/>
      <c r="H157" s="26">
        <f t="shared" si="4"/>
        <v>0</v>
      </c>
      <c r="I157" s="27"/>
      <c r="J157" s="28">
        <f t="shared" si="5"/>
        <v>0</v>
      </c>
    </row>
    <row r="158" spans="2:10" ht="25.5" x14ac:dyDescent="0.25">
      <c r="B158" s="21">
        <v>145</v>
      </c>
      <c r="C158" s="30" t="s">
        <v>131</v>
      </c>
      <c r="D158" s="23" t="s">
        <v>9</v>
      </c>
      <c r="E158" s="24">
        <v>6</v>
      </c>
      <c r="F158" s="25"/>
      <c r="G158" s="26"/>
      <c r="H158" s="26">
        <f t="shared" si="4"/>
        <v>0</v>
      </c>
      <c r="I158" s="27"/>
      <c r="J158" s="28">
        <f t="shared" si="5"/>
        <v>0</v>
      </c>
    </row>
    <row r="159" spans="2:10" x14ac:dyDescent="0.25">
      <c r="B159" s="21">
        <v>146</v>
      </c>
      <c r="C159" s="30" t="s">
        <v>132</v>
      </c>
      <c r="D159" s="23" t="s">
        <v>9</v>
      </c>
      <c r="E159" s="24">
        <v>40</v>
      </c>
      <c r="F159" s="25"/>
      <c r="G159" s="26"/>
      <c r="H159" s="26">
        <f t="shared" si="4"/>
        <v>0</v>
      </c>
      <c r="I159" s="27"/>
      <c r="J159" s="28">
        <f t="shared" si="5"/>
        <v>0</v>
      </c>
    </row>
    <row r="160" spans="2:10" ht="25.5" x14ac:dyDescent="0.25">
      <c r="B160" s="21">
        <v>147</v>
      </c>
      <c r="C160" s="30" t="s">
        <v>133</v>
      </c>
      <c r="D160" s="23" t="s">
        <v>9</v>
      </c>
      <c r="E160" s="24">
        <v>1</v>
      </c>
      <c r="F160" s="25"/>
      <c r="G160" s="26"/>
      <c r="H160" s="26">
        <f t="shared" si="4"/>
        <v>0</v>
      </c>
      <c r="I160" s="27"/>
      <c r="J160" s="28">
        <f t="shared" si="5"/>
        <v>0</v>
      </c>
    </row>
    <row r="161" spans="2:10" x14ac:dyDescent="0.25">
      <c r="B161" s="21">
        <v>148</v>
      </c>
      <c r="C161" s="30" t="s">
        <v>134</v>
      </c>
      <c r="D161" s="23" t="s">
        <v>9</v>
      </c>
      <c r="E161" s="24">
        <v>10</v>
      </c>
      <c r="F161" s="25"/>
      <c r="G161" s="26"/>
      <c r="H161" s="26">
        <f t="shared" si="4"/>
        <v>0</v>
      </c>
      <c r="I161" s="27"/>
      <c r="J161" s="28">
        <f t="shared" si="5"/>
        <v>0</v>
      </c>
    </row>
    <row r="162" spans="2:10" ht="25.5" x14ac:dyDescent="0.25">
      <c r="B162" s="21">
        <v>149</v>
      </c>
      <c r="C162" s="30" t="s">
        <v>373</v>
      </c>
      <c r="D162" s="23" t="s">
        <v>9</v>
      </c>
      <c r="E162" s="24">
        <v>316</v>
      </c>
      <c r="F162" s="25"/>
      <c r="G162" s="26"/>
      <c r="H162" s="26">
        <f t="shared" si="4"/>
        <v>0</v>
      </c>
      <c r="I162" s="27"/>
      <c r="J162" s="28">
        <f t="shared" si="5"/>
        <v>0</v>
      </c>
    </row>
    <row r="163" spans="2:10" x14ac:dyDescent="0.25">
      <c r="B163" s="21">
        <v>150</v>
      </c>
      <c r="C163" s="30" t="s">
        <v>135</v>
      </c>
      <c r="D163" s="23" t="s">
        <v>9</v>
      </c>
      <c r="E163" s="24">
        <v>51</v>
      </c>
      <c r="F163" s="25"/>
      <c r="G163" s="26"/>
      <c r="H163" s="26">
        <f t="shared" si="4"/>
        <v>0</v>
      </c>
      <c r="I163" s="27"/>
      <c r="J163" s="28">
        <f t="shared" si="5"/>
        <v>0</v>
      </c>
    </row>
    <row r="164" spans="2:10" ht="25.5" x14ac:dyDescent="0.25">
      <c r="B164" s="21">
        <v>151</v>
      </c>
      <c r="C164" s="30" t="s">
        <v>374</v>
      </c>
      <c r="D164" s="23" t="s">
        <v>7</v>
      </c>
      <c r="E164" s="24">
        <v>120</v>
      </c>
      <c r="F164" s="25"/>
      <c r="G164" s="26"/>
      <c r="H164" s="26">
        <f t="shared" si="4"/>
        <v>0</v>
      </c>
      <c r="I164" s="27"/>
      <c r="J164" s="28">
        <f t="shared" si="5"/>
        <v>0</v>
      </c>
    </row>
    <row r="165" spans="2:10" ht="25.5" x14ac:dyDescent="0.25">
      <c r="B165" s="21">
        <v>152</v>
      </c>
      <c r="C165" s="30" t="s">
        <v>375</v>
      </c>
      <c r="D165" s="23" t="s">
        <v>7</v>
      </c>
      <c r="E165" s="24">
        <v>150</v>
      </c>
      <c r="F165" s="25"/>
      <c r="G165" s="26"/>
      <c r="H165" s="26">
        <f t="shared" si="4"/>
        <v>0</v>
      </c>
      <c r="I165" s="27"/>
      <c r="J165" s="28">
        <f t="shared" si="5"/>
        <v>0</v>
      </c>
    </row>
    <row r="166" spans="2:10" ht="25.5" x14ac:dyDescent="0.25">
      <c r="B166" s="21">
        <v>153</v>
      </c>
      <c r="C166" s="30" t="s">
        <v>320</v>
      </c>
      <c r="D166" s="23" t="s">
        <v>7</v>
      </c>
      <c r="E166" s="24">
        <v>7</v>
      </c>
      <c r="F166" s="31"/>
      <c r="G166" s="26"/>
      <c r="H166" s="26">
        <f t="shared" si="4"/>
        <v>0</v>
      </c>
      <c r="I166" s="27"/>
      <c r="J166" s="28">
        <f t="shared" si="5"/>
        <v>0</v>
      </c>
    </row>
    <row r="167" spans="2:10" x14ac:dyDescent="0.25">
      <c r="B167" s="21">
        <v>154</v>
      </c>
      <c r="C167" s="30" t="s">
        <v>136</v>
      </c>
      <c r="D167" s="23" t="s">
        <v>9</v>
      </c>
      <c r="E167" s="24">
        <v>12</v>
      </c>
      <c r="F167" s="25"/>
      <c r="G167" s="26"/>
      <c r="H167" s="26">
        <f t="shared" si="4"/>
        <v>0</v>
      </c>
      <c r="I167" s="27"/>
      <c r="J167" s="28">
        <f t="shared" si="5"/>
        <v>0</v>
      </c>
    </row>
    <row r="168" spans="2:10" x14ac:dyDescent="0.25">
      <c r="B168" s="21">
        <v>155</v>
      </c>
      <c r="C168" s="30" t="s">
        <v>137</v>
      </c>
      <c r="D168" s="23" t="s">
        <v>9</v>
      </c>
      <c r="E168" s="24">
        <v>7</v>
      </c>
      <c r="F168" s="25"/>
      <c r="G168" s="26"/>
      <c r="H168" s="26">
        <f t="shared" si="4"/>
        <v>0</v>
      </c>
      <c r="I168" s="27"/>
      <c r="J168" s="28">
        <f t="shared" si="5"/>
        <v>0</v>
      </c>
    </row>
    <row r="169" spans="2:10" x14ac:dyDescent="0.25">
      <c r="B169" s="21">
        <v>156</v>
      </c>
      <c r="C169" s="30" t="s">
        <v>138</v>
      </c>
      <c r="D169" s="23" t="s">
        <v>9</v>
      </c>
      <c r="E169" s="24">
        <v>18</v>
      </c>
      <c r="F169" s="25"/>
      <c r="G169" s="26"/>
      <c r="H169" s="26">
        <f t="shared" si="4"/>
        <v>0</v>
      </c>
      <c r="I169" s="27"/>
      <c r="J169" s="28">
        <f t="shared" si="5"/>
        <v>0</v>
      </c>
    </row>
    <row r="170" spans="2:10" x14ac:dyDescent="0.25">
      <c r="B170" s="21">
        <v>157</v>
      </c>
      <c r="C170" s="30" t="s">
        <v>139</v>
      </c>
      <c r="D170" s="23" t="s">
        <v>9</v>
      </c>
      <c r="E170" s="24">
        <v>4</v>
      </c>
      <c r="F170" s="25"/>
      <c r="G170" s="26"/>
      <c r="H170" s="26">
        <f t="shared" si="4"/>
        <v>0</v>
      </c>
      <c r="I170" s="27"/>
      <c r="J170" s="28">
        <f t="shared" si="5"/>
        <v>0</v>
      </c>
    </row>
    <row r="171" spans="2:10" x14ac:dyDescent="0.25">
      <c r="B171" s="21">
        <v>158</v>
      </c>
      <c r="C171" s="30" t="s">
        <v>140</v>
      </c>
      <c r="D171" s="23" t="s">
        <v>9</v>
      </c>
      <c r="E171" s="24">
        <v>1</v>
      </c>
      <c r="F171" s="25"/>
      <c r="G171" s="26"/>
      <c r="H171" s="26">
        <f t="shared" si="4"/>
        <v>0</v>
      </c>
      <c r="I171" s="27"/>
      <c r="J171" s="28">
        <f t="shared" si="5"/>
        <v>0</v>
      </c>
    </row>
    <row r="172" spans="2:10" ht="21" customHeight="1" x14ac:dyDescent="0.25">
      <c r="B172" s="21">
        <v>159</v>
      </c>
      <c r="C172" s="30" t="s">
        <v>376</v>
      </c>
      <c r="D172" s="23" t="s">
        <v>7</v>
      </c>
      <c r="E172" s="24">
        <v>148</v>
      </c>
      <c r="F172" s="25"/>
      <c r="G172" s="26"/>
      <c r="H172" s="26">
        <f t="shared" si="4"/>
        <v>0</v>
      </c>
      <c r="I172" s="27"/>
      <c r="J172" s="28">
        <f t="shared" si="5"/>
        <v>0</v>
      </c>
    </row>
    <row r="173" spans="2:10" x14ac:dyDescent="0.25">
      <c r="B173" s="21">
        <v>160</v>
      </c>
      <c r="C173" s="30" t="s">
        <v>141</v>
      </c>
      <c r="D173" s="23" t="s">
        <v>9</v>
      </c>
      <c r="E173" s="24">
        <v>1</v>
      </c>
      <c r="F173" s="25"/>
      <c r="G173" s="26"/>
      <c r="H173" s="26">
        <f t="shared" si="4"/>
        <v>0</v>
      </c>
      <c r="I173" s="27"/>
      <c r="J173" s="28">
        <f t="shared" si="5"/>
        <v>0</v>
      </c>
    </row>
    <row r="174" spans="2:10" x14ac:dyDescent="0.25">
      <c r="B174" s="21">
        <v>161</v>
      </c>
      <c r="C174" s="30" t="s">
        <v>142</v>
      </c>
      <c r="D174" s="23" t="s">
        <v>9</v>
      </c>
      <c r="E174" s="24">
        <v>10</v>
      </c>
      <c r="F174" s="25"/>
      <c r="G174" s="26"/>
      <c r="H174" s="26">
        <f t="shared" si="4"/>
        <v>0</v>
      </c>
      <c r="I174" s="27"/>
      <c r="J174" s="28">
        <f t="shared" si="5"/>
        <v>0</v>
      </c>
    </row>
    <row r="175" spans="2:10" x14ac:dyDescent="0.25">
      <c r="B175" s="21">
        <v>162</v>
      </c>
      <c r="C175" s="30" t="s">
        <v>143</v>
      </c>
      <c r="D175" s="23" t="s">
        <v>9</v>
      </c>
      <c r="E175" s="24">
        <v>67</v>
      </c>
      <c r="F175" s="25"/>
      <c r="G175" s="26"/>
      <c r="H175" s="26">
        <f t="shared" si="4"/>
        <v>0</v>
      </c>
      <c r="I175" s="27"/>
      <c r="J175" s="28">
        <f t="shared" si="5"/>
        <v>0</v>
      </c>
    </row>
    <row r="176" spans="2:10" x14ac:dyDescent="0.25">
      <c r="B176" s="21">
        <v>163</v>
      </c>
      <c r="C176" s="30" t="s">
        <v>144</v>
      </c>
      <c r="D176" s="23" t="s">
        <v>9</v>
      </c>
      <c r="E176" s="24">
        <v>87</v>
      </c>
      <c r="F176" s="25"/>
      <c r="G176" s="26"/>
      <c r="H176" s="26">
        <f t="shared" si="4"/>
        <v>0</v>
      </c>
      <c r="I176" s="27"/>
      <c r="J176" s="28">
        <f t="shared" si="5"/>
        <v>0</v>
      </c>
    </row>
    <row r="177" spans="2:10" ht="25.5" x14ac:dyDescent="0.25">
      <c r="B177" s="21">
        <v>164</v>
      </c>
      <c r="C177" s="30" t="s">
        <v>145</v>
      </c>
      <c r="D177" s="23" t="s">
        <v>9</v>
      </c>
      <c r="E177" s="24">
        <v>10</v>
      </c>
      <c r="F177" s="25"/>
      <c r="G177" s="26"/>
      <c r="H177" s="26">
        <f t="shared" si="4"/>
        <v>0</v>
      </c>
      <c r="I177" s="27"/>
      <c r="J177" s="28">
        <f t="shared" si="5"/>
        <v>0</v>
      </c>
    </row>
    <row r="178" spans="2:10" x14ac:dyDescent="0.25">
      <c r="B178" s="21">
        <v>165</v>
      </c>
      <c r="C178" s="30" t="s">
        <v>377</v>
      </c>
      <c r="D178" s="23" t="s">
        <v>9</v>
      </c>
      <c r="E178" s="24">
        <v>10</v>
      </c>
      <c r="F178" s="25"/>
      <c r="G178" s="26"/>
      <c r="H178" s="26">
        <f t="shared" si="4"/>
        <v>0</v>
      </c>
      <c r="I178" s="27"/>
      <c r="J178" s="28">
        <f t="shared" si="5"/>
        <v>0</v>
      </c>
    </row>
    <row r="179" spans="2:10" ht="25.5" x14ac:dyDescent="0.25">
      <c r="B179" s="21">
        <v>166</v>
      </c>
      <c r="C179" s="30" t="s">
        <v>378</v>
      </c>
      <c r="D179" s="23" t="s">
        <v>9</v>
      </c>
      <c r="E179" s="24">
        <v>16</v>
      </c>
      <c r="F179" s="25"/>
      <c r="G179" s="26"/>
      <c r="H179" s="26">
        <f t="shared" si="4"/>
        <v>0</v>
      </c>
      <c r="I179" s="27"/>
      <c r="J179" s="28">
        <f t="shared" si="5"/>
        <v>0</v>
      </c>
    </row>
    <row r="180" spans="2:10" x14ac:dyDescent="0.25">
      <c r="B180" s="21">
        <v>167</v>
      </c>
      <c r="C180" s="30" t="s">
        <v>379</v>
      </c>
      <c r="D180" s="23" t="s">
        <v>9</v>
      </c>
      <c r="E180" s="24">
        <v>13</v>
      </c>
      <c r="F180" s="25"/>
      <c r="G180" s="26"/>
      <c r="H180" s="26">
        <f t="shared" si="4"/>
        <v>0</v>
      </c>
      <c r="I180" s="27"/>
      <c r="J180" s="28">
        <f t="shared" si="5"/>
        <v>0</v>
      </c>
    </row>
    <row r="181" spans="2:10" x14ac:dyDescent="0.25">
      <c r="B181" s="21">
        <v>168</v>
      </c>
      <c r="C181" s="30" t="s">
        <v>146</v>
      </c>
      <c r="D181" s="23" t="s">
        <v>9</v>
      </c>
      <c r="E181" s="24">
        <v>1</v>
      </c>
      <c r="F181" s="25"/>
      <c r="G181" s="26"/>
      <c r="H181" s="26">
        <f t="shared" si="4"/>
        <v>0</v>
      </c>
      <c r="I181" s="27"/>
      <c r="J181" s="28">
        <f t="shared" si="5"/>
        <v>0</v>
      </c>
    </row>
    <row r="182" spans="2:10" x14ac:dyDescent="0.25">
      <c r="B182" s="21">
        <v>169</v>
      </c>
      <c r="C182" s="30" t="s">
        <v>147</v>
      </c>
      <c r="D182" s="23" t="s">
        <v>9</v>
      </c>
      <c r="E182" s="24">
        <v>46</v>
      </c>
      <c r="F182" s="25"/>
      <c r="G182" s="26"/>
      <c r="H182" s="26">
        <f t="shared" si="4"/>
        <v>0</v>
      </c>
      <c r="I182" s="27"/>
      <c r="J182" s="28">
        <f t="shared" si="5"/>
        <v>0</v>
      </c>
    </row>
    <row r="183" spans="2:10" x14ac:dyDescent="0.25">
      <c r="B183" s="21">
        <v>170</v>
      </c>
      <c r="C183" s="30" t="s">
        <v>148</v>
      </c>
      <c r="D183" s="23" t="s">
        <v>9</v>
      </c>
      <c r="E183" s="24">
        <v>1</v>
      </c>
      <c r="F183" s="25"/>
      <c r="G183" s="26"/>
      <c r="H183" s="26">
        <f t="shared" si="4"/>
        <v>0</v>
      </c>
      <c r="I183" s="27"/>
      <c r="J183" s="28">
        <f t="shared" si="5"/>
        <v>0</v>
      </c>
    </row>
    <row r="184" spans="2:10" x14ac:dyDescent="0.25">
      <c r="B184" s="21">
        <v>171</v>
      </c>
      <c r="C184" s="30" t="s">
        <v>149</v>
      </c>
      <c r="D184" s="23" t="s">
        <v>9</v>
      </c>
      <c r="E184" s="24">
        <v>9</v>
      </c>
      <c r="F184" s="25"/>
      <c r="G184" s="26"/>
      <c r="H184" s="26">
        <f t="shared" si="4"/>
        <v>0</v>
      </c>
      <c r="I184" s="27"/>
      <c r="J184" s="28">
        <f t="shared" si="5"/>
        <v>0</v>
      </c>
    </row>
    <row r="185" spans="2:10" ht="25.5" x14ac:dyDescent="0.25">
      <c r="B185" s="21">
        <v>172</v>
      </c>
      <c r="C185" s="30" t="s">
        <v>150</v>
      </c>
      <c r="D185" s="23" t="s">
        <v>9</v>
      </c>
      <c r="E185" s="24">
        <v>255</v>
      </c>
      <c r="F185" s="25"/>
      <c r="G185" s="26"/>
      <c r="H185" s="26">
        <f t="shared" si="4"/>
        <v>0</v>
      </c>
      <c r="I185" s="27"/>
      <c r="J185" s="28">
        <f t="shared" si="5"/>
        <v>0</v>
      </c>
    </row>
    <row r="186" spans="2:10" x14ac:dyDescent="0.25">
      <c r="B186" s="21">
        <v>173</v>
      </c>
      <c r="C186" s="30" t="s">
        <v>151</v>
      </c>
      <c r="D186" s="23" t="s">
        <v>9</v>
      </c>
      <c r="E186" s="24">
        <v>1</v>
      </c>
      <c r="F186" s="25"/>
      <c r="G186" s="26"/>
      <c r="H186" s="26">
        <f t="shared" si="4"/>
        <v>0</v>
      </c>
      <c r="I186" s="27"/>
      <c r="J186" s="28">
        <f t="shared" si="5"/>
        <v>0</v>
      </c>
    </row>
    <row r="187" spans="2:10" ht="25.5" x14ac:dyDescent="0.25">
      <c r="B187" s="21">
        <v>174</v>
      </c>
      <c r="C187" s="30" t="s">
        <v>380</v>
      </c>
      <c r="D187" s="23" t="s">
        <v>9</v>
      </c>
      <c r="E187" s="24">
        <v>742</v>
      </c>
      <c r="F187" s="25"/>
      <c r="G187" s="26"/>
      <c r="H187" s="26">
        <f t="shared" si="4"/>
        <v>0</v>
      </c>
      <c r="I187" s="27"/>
      <c r="J187" s="28">
        <f t="shared" si="5"/>
        <v>0</v>
      </c>
    </row>
    <row r="188" spans="2:10" x14ac:dyDescent="0.25">
      <c r="B188" s="21">
        <v>175</v>
      </c>
      <c r="C188" s="30" t="s">
        <v>152</v>
      </c>
      <c r="D188" s="23" t="s">
        <v>9</v>
      </c>
      <c r="E188" s="24">
        <v>642</v>
      </c>
      <c r="F188" s="25"/>
      <c r="G188" s="26"/>
      <c r="H188" s="26">
        <f t="shared" si="4"/>
        <v>0</v>
      </c>
      <c r="I188" s="27"/>
      <c r="J188" s="28">
        <f t="shared" si="5"/>
        <v>0</v>
      </c>
    </row>
    <row r="189" spans="2:10" x14ac:dyDescent="0.25">
      <c r="B189" s="21">
        <v>176</v>
      </c>
      <c r="C189" s="30" t="s">
        <v>153</v>
      </c>
      <c r="D189" s="23" t="s">
        <v>9</v>
      </c>
      <c r="E189" s="24">
        <v>301</v>
      </c>
      <c r="F189" s="25"/>
      <c r="G189" s="26"/>
      <c r="H189" s="26">
        <f t="shared" si="4"/>
        <v>0</v>
      </c>
      <c r="I189" s="27"/>
      <c r="J189" s="28">
        <f t="shared" si="5"/>
        <v>0</v>
      </c>
    </row>
    <row r="190" spans="2:10" ht="25.5" x14ac:dyDescent="0.25">
      <c r="B190" s="21">
        <v>177</v>
      </c>
      <c r="C190" s="30" t="s">
        <v>154</v>
      </c>
      <c r="D190" s="23" t="s">
        <v>7</v>
      </c>
      <c r="E190" s="24">
        <v>43</v>
      </c>
      <c r="F190" s="25"/>
      <c r="G190" s="26"/>
      <c r="H190" s="26">
        <f t="shared" si="4"/>
        <v>0</v>
      </c>
      <c r="I190" s="27"/>
      <c r="J190" s="28">
        <f t="shared" si="5"/>
        <v>0</v>
      </c>
    </row>
    <row r="191" spans="2:10" x14ac:dyDescent="0.25">
      <c r="B191" s="21">
        <v>178</v>
      </c>
      <c r="C191" s="30" t="s">
        <v>155</v>
      </c>
      <c r="D191" s="23" t="s">
        <v>9</v>
      </c>
      <c r="E191" s="24">
        <v>138</v>
      </c>
      <c r="F191" s="25"/>
      <c r="G191" s="26"/>
      <c r="H191" s="26">
        <f t="shared" ref="H191:H248" si="6">G191*E191</f>
        <v>0</v>
      </c>
      <c r="I191" s="27"/>
      <c r="J191" s="28">
        <f t="shared" ref="J191:J248" si="7">H191*1.08</f>
        <v>0</v>
      </c>
    </row>
    <row r="192" spans="2:10" x14ac:dyDescent="0.25">
      <c r="B192" s="21">
        <v>179</v>
      </c>
      <c r="C192" s="30" t="s">
        <v>156</v>
      </c>
      <c r="D192" s="23" t="s">
        <v>9</v>
      </c>
      <c r="E192" s="24">
        <v>289</v>
      </c>
      <c r="F192" s="25"/>
      <c r="G192" s="26"/>
      <c r="H192" s="26">
        <f t="shared" si="6"/>
        <v>0</v>
      </c>
      <c r="I192" s="27"/>
      <c r="J192" s="28">
        <f t="shared" si="7"/>
        <v>0</v>
      </c>
    </row>
    <row r="193" spans="2:10" x14ac:dyDescent="0.25">
      <c r="B193" s="21">
        <v>180</v>
      </c>
      <c r="C193" s="30" t="s">
        <v>157</v>
      </c>
      <c r="D193" s="23" t="s">
        <v>9</v>
      </c>
      <c r="E193" s="24">
        <v>39</v>
      </c>
      <c r="F193" s="25"/>
      <c r="G193" s="26"/>
      <c r="H193" s="26">
        <f t="shared" si="6"/>
        <v>0</v>
      </c>
      <c r="I193" s="27"/>
      <c r="J193" s="28">
        <f t="shared" si="7"/>
        <v>0</v>
      </c>
    </row>
    <row r="194" spans="2:10" x14ac:dyDescent="0.25">
      <c r="B194" s="21">
        <v>181</v>
      </c>
      <c r="C194" s="30" t="s">
        <v>158</v>
      </c>
      <c r="D194" s="23" t="s">
        <v>9</v>
      </c>
      <c r="E194" s="24">
        <v>67</v>
      </c>
      <c r="F194" s="25"/>
      <c r="G194" s="26"/>
      <c r="H194" s="26">
        <f t="shared" si="6"/>
        <v>0</v>
      </c>
      <c r="I194" s="27"/>
      <c r="J194" s="28">
        <f t="shared" si="7"/>
        <v>0</v>
      </c>
    </row>
    <row r="195" spans="2:10" x14ac:dyDescent="0.25">
      <c r="B195" s="21">
        <v>182</v>
      </c>
      <c r="C195" s="30" t="s">
        <v>159</v>
      </c>
      <c r="D195" s="23" t="s">
        <v>9</v>
      </c>
      <c r="E195" s="24">
        <v>459</v>
      </c>
      <c r="F195" s="25"/>
      <c r="G195" s="26"/>
      <c r="H195" s="26">
        <f t="shared" si="6"/>
        <v>0</v>
      </c>
      <c r="I195" s="27"/>
      <c r="J195" s="28">
        <f t="shared" si="7"/>
        <v>0</v>
      </c>
    </row>
    <row r="196" spans="2:10" x14ac:dyDescent="0.25">
      <c r="B196" s="21">
        <v>182</v>
      </c>
      <c r="C196" s="30" t="s">
        <v>160</v>
      </c>
      <c r="D196" s="23" t="s">
        <v>9</v>
      </c>
      <c r="E196" s="24">
        <v>18</v>
      </c>
      <c r="F196" s="25"/>
      <c r="G196" s="26"/>
      <c r="H196" s="26">
        <f t="shared" si="6"/>
        <v>0</v>
      </c>
      <c r="I196" s="27"/>
      <c r="J196" s="28">
        <f t="shared" si="7"/>
        <v>0</v>
      </c>
    </row>
    <row r="197" spans="2:10" ht="25.5" x14ac:dyDescent="0.25">
      <c r="B197" s="21">
        <v>183</v>
      </c>
      <c r="C197" s="30" t="s">
        <v>381</v>
      </c>
      <c r="D197" s="23" t="s">
        <v>9</v>
      </c>
      <c r="E197" s="24">
        <v>6</v>
      </c>
      <c r="F197" s="25"/>
      <c r="G197" s="26"/>
      <c r="H197" s="26">
        <f t="shared" si="6"/>
        <v>0</v>
      </c>
      <c r="I197" s="27"/>
      <c r="J197" s="28">
        <f t="shared" si="7"/>
        <v>0</v>
      </c>
    </row>
    <row r="198" spans="2:10" ht="25.5" x14ac:dyDescent="0.25">
      <c r="B198" s="21">
        <v>184</v>
      </c>
      <c r="C198" s="30" t="s">
        <v>161</v>
      </c>
      <c r="D198" s="23" t="s">
        <v>9</v>
      </c>
      <c r="E198" s="24">
        <v>3</v>
      </c>
      <c r="F198" s="25"/>
      <c r="G198" s="26"/>
      <c r="H198" s="26">
        <f t="shared" si="6"/>
        <v>0</v>
      </c>
      <c r="I198" s="27"/>
      <c r="J198" s="28">
        <f t="shared" si="7"/>
        <v>0</v>
      </c>
    </row>
    <row r="199" spans="2:10" ht="22.9" customHeight="1" x14ac:dyDescent="0.25">
      <c r="B199" s="21">
        <v>185</v>
      </c>
      <c r="C199" s="30" t="s">
        <v>162</v>
      </c>
      <c r="D199" s="23" t="s">
        <v>9</v>
      </c>
      <c r="E199" s="24">
        <v>12</v>
      </c>
      <c r="F199" s="25"/>
      <c r="G199" s="26"/>
      <c r="H199" s="26">
        <f t="shared" si="6"/>
        <v>0</v>
      </c>
      <c r="I199" s="27"/>
      <c r="J199" s="28">
        <f t="shared" si="7"/>
        <v>0</v>
      </c>
    </row>
    <row r="200" spans="2:10" ht="25.5" x14ac:dyDescent="0.25">
      <c r="B200" s="21">
        <v>186</v>
      </c>
      <c r="C200" s="30" t="s">
        <v>382</v>
      </c>
      <c r="D200" s="23" t="s">
        <v>7</v>
      </c>
      <c r="E200" s="24">
        <v>7</v>
      </c>
      <c r="F200" s="25"/>
      <c r="G200" s="26"/>
      <c r="H200" s="26">
        <f t="shared" si="6"/>
        <v>0</v>
      </c>
      <c r="I200" s="27"/>
      <c r="J200" s="28">
        <f t="shared" si="7"/>
        <v>0</v>
      </c>
    </row>
    <row r="201" spans="2:10" ht="24.75" x14ac:dyDescent="0.25">
      <c r="B201" s="21">
        <v>187</v>
      </c>
      <c r="C201" s="30" t="s">
        <v>383</v>
      </c>
      <c r="D201" s="23" t="s">
        <v>9</v>
      </c>
      <c r="E201" s="24">
        <v>1</v>
      </c>
      <c r="F201" s="25"/>
      <c r="G201" s="26"/>
      <c r="H201" s="26">
        <f t="shared" si="6"/>
        <v>0</v>
      </c>
      <c r="I201" s="27"/>
      <c r="J201" s="28">
        <f t="shared" si="7"/>
        <v>0</v>
      </c>
    </row>
    <row r="202" spans="2:10" ht="25.5" x14ac:dyDescent="0.25">
      <c r="B202" s="21">
        <v>188</v>
      </c>
      <c r="C202" s="30" t="s">
        <v>163</v>
      </c>
      <c r="D202" s="23" t="s">
        <v>7</v>
      </c>
      <c r="E202" s="24">
        <v>4</v>
      </c>
      <c r="F202" s="25"/>
      <c r="G202" s="26"/>
      <c r="H202" s="26">
        <f t="shared" si="6"/>
        <v>0</v>
      </c>
      <c r="I202" s="27"/>
      <c r="J202" s="28">
        <f t="shared" si="7"/>
        <v>0</v>
      </c>
    </row>
    <row r="203" spans="2:10" ht="27.75" x14ac:dyDescent="0.25">
      <c r="B203" s="21">
        <v>189</v>
      </c>
      <c r="C203" s="32" t="s">
        <v>524</v>
      </c>
      <c r="D203" s="23" t="s">
        <v>9</v>
      </c>
      <c r="E203" s="24">
        <v>241</v>
      </c>
      <c r="F203" s="25"/>
      <c r="G203" s="26"/>
      <c r="H203" s="26">
        <f t="shared" si="6"/>
        <v>0</v>
      </c>
      <c r="I203" s="27"/>
      <c r="J203" s="28">
        <f t="shared" si="7"/>
        <v>0</v>
      </c>
    </row>
    <row r="204" spans="2:10" ht="25.5" x14ac:dyDescent="0.25">
      <c r="B204" s="21">
        <v>190</v>
      </c>
      <c r="C204" s="30" t="s">
        <v>525</v>
      </c>
      <c r="D204" s="23" t="s">
        <v>9</v>
      </c>
      <c r="E204" s="24">
        <v>79</v>
      </c>
      <c r="F204" s="25"/>
      <c r="G204" s="26"/>
      <c r="H204" s="26">
        <f t="shared" si="6"/>
        <v>0</v>
      </c>
      <c r="I204" s="27"/>
      <c r="J204" s="28">
        <f t="shared" si="7"/>
        <v>0</v>
      </c>
    </row>
    <row r="205" spans="2:10" ht="25.5" x14ac:dyDescent="0.25">
      <c r="B205" s="21">
        <v>191</v>
      </c>
      <c r="C205" s="30" t="s">
        <v>164</v>
      </c>
      <c r="D205" s="23" t="s">
        <v>9</v>
      </c>
      <c r="E205" s="24">
        <v>150</v>
      </c>
      <c r="F205" s="25"/>
      <c r="G205" s="26"/>
      <c r="H205" s="26">
        <f t="shared" si="6"/>
        <v>0</v>
      </c>
      <c r="I205" s="27"/>
      <c r="J205" s="28">
        <f t="shared" si="7"/>
        <v>0</v>
      </c>
    </row>
    <row r="206" spans="2:10" ht="25.5" x14ac:dyDescent="0.25">
      <c r="B206" s="21">
        <v>192</v>
      </c>
      <c r="C206" s="30" t="s">
        <v>394</v>
      </c>
      <c r="D206" s="23" t="s">
        <v>7</v>
      </c>
      <c r="E206" s="24">
        <v>43</v>
      </c>
      <c r="F206" s="25"/>
      <c r="G206" s="26"/>
      <c r="H206" s="26">
        <f t="shared" si="6"/>
        <v>0</v>
      </c>
      <c r="I206" s="27"/>
      <c r="J206" s="28">
        <f t="shared" si="7"/>
        <v>0</v>
      </c>
    </row>
    <row r="207" spans="2:10" x14ac:dyDescent="0.25">
      <c r="B207" s="21">
        <v>193</v>
      </c>
      <c r="C207" s="30" t="s">
        <v>165</v>
      </c>
      <c r="D207" s="23" t="s">
        <v>7</v>
      </c>
      <c r="E207" s="24">
        <v>3</v>
      </c>
      <c r="F207" s="25"/>
      <c r="G207" s="26"/>
      <c r="H207" s="26">
        <f t="shared" si="6"/>
        <v>0</v>
      </c>
      <c r="I207" s="27"/>
      <c r="J207" s="28">
        <f t="shared" si="7"/>
        <v>0</v>
      </c>
    </row>
    <row r="208" spans="2:10" x14ac:dyDescent="0.25">
      <c r="B208" s="21">
        <v>194</v>
      </c>
      <c r="C208" s="30" t="s">
        <v>166</v>
      </c>
      <c r="D208" s="23" t="s">
        <v>9</v>
      </c>
      <c r="E208" s="24">
        <v>16</v>
      </c>
      <c r="F208" s="25"/>
      <c r="G208" s="26"/>
      <c r="H208" s="26">
        <f t="shared" si="6"/>
        <v>0</v>
      </c>
      <c r="I208" s="27"/>
      <c r="J208" s="28">
        <f t="shared" si="7"/>
        <v>0</v>
      </c>
    </row>
    <row r="209" spans="2:10" x14ac:dyDescent="0.25">
      <c r="B209" s="21">
        <v>195</v>
      </c>
      <c r="C209" s="30" t="s">
        <v>167</v>
      </c>
      <c r="D209" s="23" t="s">
        <v>7</v>
      </c>
      <c r="E209" s="24">
        <v>4</v>
      </c>
      <c r="F209" s="25"/>
      <c r="G209" s="26"/>
      <c r="H209" s="26">
        <f t="shared" si="6"/>
        <v>0</v>
      </c>
      <c r="I209" s="27"/>
      <c r="J209" s="28">
        <f t="shared" si="7"/>
        <v>0</v>
      </c>
    </row>
    <row r="210" spans="2:10" x14ac:dyDescent="0.25">
      <c r="B210" s="21">
        <v>196</v>
      </c>
      <c r="C210" s="30" t="s">
        <v>398</v>
      </c>
      <c r="D210" s="23" t="s">
        <v>7</v>
      </c>
      <c r="E210" s="24">
        <v>18</v>
      </c>
      <c r="F210" s="25"/>
      <c r="G210" s="26"/>
      <c r="H210" s="26">
        <f t="shared" si="6"/>
        <v>0</v>
      </c>
      <c r="I210" s="27"/>
      <c r="J210" s="28">
        <f t="shared" si="7"/>
        <v>0</v>
      </c>
    </row>
    <row r="211" spans="2:10" x14ac:dyDescent="0.25">
      <c r="B211" s="21">
        <v>197</v>
      </c>
      <c r="C211" s="30" t="s">
        <v>168</v>
      </c>
      <c r="D211" s="23" t="s">
        <v>9</v>
      </c>
      <c r="E211" s="24">
        <v>1</v>
      </c>
      <c r="F211" s="25"/>
      <c r="G211" s="26"/>
      <c r="H211" s="26">
        <f t="shared" si="6"/>
        <v>0</v>
      </c>
      <c r="I211" s="27"/>
      <c r="J211" s="28">
        <f t="shared" si="7"/>
        <v>0</v>
      </c>
    </row>
    <row r="212" spans="2:10" x14ac:dyDescent="0.25">
      <c r="B212" s="21">
        <v>198</v>
      </c>
      <c r="C212" s="30" t="s">
        <v>169</v>
      </c>
      <c r="D212" s="23" t="s">
        <v>9</v>
      </c>
      <c r="E212" s="24">
        <v>21</v>
      </c>
      <c r="F212" s="25"/>
      <c r="G212" s="26"/>
      <c r="H212" s="26">
        <f t="shared" si="6"/>
        <v>0</v>
      </c>
      <c r="I212" s="27"/>
      <c r="J212" s="28">
        <f t="shared" si="7"/>
        <v>0</v>
      </c>
    </row>
    <row r="213" spans="2:10" x14ac:dyDescent="0.25">
      <c r="B213" s="21">
        <v>199</v>
      </c>
      <c r="C213" s="30" t="s">
        <v>170</v>
      </c>
      <c r="D213" s="23" t="s">
        <v>9</v>
      </c>
      <c r="E213" s="24">
        <v>1</v>
      </c>
      <c r="F213" s="25"/>
      <c r="G213" s="26"/>
      <c r="H213" s="26">
        <f t="shared" si="6"/>
        <v>0</v>
      </c>
      <c r="I213" s="27"/>
      <c r="J213" s="28">
        <f t="shared" si="7"/>
        <v>0</v>
      </c>
    </row>
    <row r="214" spans="2:10" x14ac:dyDescent="0.25">
      <c r="B214" s="21">
        <v>200</v>
      </c>
      <c r="C214" s="30" t="s">
        <v>395</v>
      </c>
      <c r="D214" s="23" t="s">
        <v>9</v>
      </c>
      <c r="E214" s="24">
        <v>70</v>
      </c>
      <c r="F214" s="25"/>
      <c r="G214" s="26"/>
      <c r="H214" s="26">
        <f t="shared" si="6"/>
        <v>0</v>
      </c>
      <c r="I214" s="27"/>
      <c r="J214" s="28">
        <f t="shared" si="7"/>
        <v>0</v>
      </c>
    </row>
    <row r="215" spans="2:10" ht="17.45" customHeight="1" x14ac:dyDescent="0.25">
      <c r="B215" s="21">
        <v>201</v>
      </c>
      <c r="C215" s="30" t="s">
        <v>397</v>
      </c>
      <c r="D215" s="23" t="s">
        <v>9</v>
      </c>
      <c r="E215" s="24">
        <v>1</v>
      </c>
      <c r="F215" s="25"/>
      <c r="G215" s="26"/>
      <c r="H215" s="26">
        <f t="shared" si="6"/>
        <v>0</v>
      </c>
      <c r="I215" s="27"/>
      <c r="J215" s="28">
        <f t="shared" si="7"/>
        <v>0</v>
      </c>
    </row>
    <row r="216" spans="2:10" x14ac:dyDescent="0.25">
      <c r="B216" s="21">
        <v>202</v>
      </c>
      <c r="C216" s="30" t="s">
        <v>171</v>
      </c>
      <c r="D216" s="23" t="s">
        <v>9</v>
      </c>
      <c r="E216" s="24">
        <v>57</v>
      </c>
      <c r="F216" s="25"/>
      <c r="G216" s="26"/>
      <c r="H216" s="26">
        <f t="shared" si="6"/>
        <v>0</v>
      </c>
      <c r="I216" s="27"/>
      <c r="J216" s="28">
        <f t="shared" si="7"/>
        <v>0</v>
      </c>
    </row>
    <row r="217" spans="2:10" x14ac:dyDescent="0.25">
      <c r="B217" s="21">
        <v>203</v>
      </c>
      <c r="C217" s="30" t="s">
        <v>172</v>
      </c>
      <c r="D217" s="23" t="s">
        <v>9</v>
      </c>
      <c r="E217" s="24">
        <v>1</v>
      </c>
      <c r="F217" s="25"/>
      <c r="G217" s="26"/>
      <c r="H217" s="26">
        <f t="shared" si="6"/>
        <v>0</v>
      </c>
      <c r="I217" s="27"/>
      <c r="J217" s="28">
        <f t="shared" si="7"/>
        <v>0</v>
      </c>
    </row>
    <row r="218" spans="2:10" ht="25.5" x14ac:dyDescent="0.25">
      <c r="B218" s="21">
        <v>204</v>
      </c>
      <c r="C218" s="30" t="s">
        <v>396</v>
      </c>
      <c r="D218" s="23" t="s">
        <v>7</v>
      </c>
      <c r="E218" s="24">
        <v>63</v>
      </c>
      <c r="F218" s="25"/>
      <c r="G218" s="26"/>
      <c r="H218" s="26">
        <f t="shared" si="6"/>
        <v>0</v>
      </c>
      <c r="I218" s="27"/>
      <c r="J218" s="28">
        <f t="shared" si="7"/>
        <v>0</v>
      </c>
    </row>
    <row r="219" spans="2:10" x14ac:dyDescent="0.25">
      <c r="B219" s="21">
        <v>205</v>
      </c>
      <c r="C219" s="30" t="s">
        <v>173</v>
      </c>
      <c r="D219" s="23" t="s">
        <v>9</v>
      </c>
      <c r="E219" s="24">
        <v>310</v>
      </c>
      <c r="F219" s="25"/>
      <c r="G219" s="26"/>
      <c r="H219" s="26">
        <f t="shared" si="6"/>
        <v>0</v>
      </c>
      <c r="I219" s="27"/>
      <c r="J219" s="28">
        <f t="shared" si="7"/>
        <v>0</v>
      </c>
    </row>
    <row r="220" spans="2:10" x14ac:dyDescent="0.25">
      <c r="B220" s="21">
        <v>206</v>
      </c>
      <c r="C220" s="30" t="s">
        <v>174</v>
      </c>
      <c r="D220" s="23" t="s">
        <v>9</v>
      </c>
      <c r="E220" s="24">
        <v>18</v>
      </c>
      <c r="F220" s="25"/>
      <c r="G220" s="26"/>
      <c r="H220" s="26">
        <f t="shared" si="6"/>
        <v>0</v>
      </c>
      <c r="I220" s="27"/>
      <c r="J220" s="28">
        <f t="shared" si="7"/>
        <v>0</v>
      </c>
    </row>
    <row r="221" spans="2:10" x14ac:dyDescent="0.25">
      <c r="B221" s="21">
        <v>207</v>
      </c>
      <c r="C221" s="30" t="s">
        <v>175</v>
      </c>
      <c r="D221" s="23" t="s">
        <v>9</v>
      </c>
      <c r="E221" s="24">
        <v>1</v>
      </c>
      <c r="F221" s="25"/>
      <c r="G221" s="26"/>
      <c r="H221" s="26">
        <f t="shared" si="6"/>
        <v>0</v>
      </c>
      <c r="I221" s="27"/>
      <c r="J221" s="28">
        <f t="shared" si="7"/>
        <v>0</v>
      </c>
    </row>
    <row r="222" spans="2:10" ht="25.5" x14ac:dyDescent="0.25">
      <c r="B222" s="21">
        <v>208</v>
      </c>
      <c r="C222" s="30" t="s">
        <v>176</v>
      </c>
      <c r="D222" s="23" t="s">
        <v>7</v>
      </c>
      <c r="E222" s="24">
        <v>163</v>
      </c>
      <c r="F222" s="25"/>
      <c r="G222" s="26"/>
      <c r="H222" s="26">
        <f t="shared" si="6"/>
        <v>0</v>
      </c>
      <c r="I222" s="27"/>
      <c r="J222" s="28">
        <f t="shared" si="7"/>
        <v>0</v>
      </c>
    </row>
    <row r="223" spans="2:10" x14ac:dyDescent="0.25">
      <c r="B223" s="21">
        <v>209</v>
      </c>
      <c r="C223" s="30" t="s">
        <v>399</v>
      </c>
      <c r="D223" s="23" t="s">
        <v>7</v>
      </c>
      <c r="E223" s="24">
        <v>7</v>
      </c>
      <c r="F223" s="25"/>
      <c r="G223" s="26"/>
      <c r="H223" s="26">
        <f t="shared" si="6"/>
        <v>0</v>
      </c>
      <c r="I223" s="27"/>
      <c r="J223" s="28">
        <f t="shared" si="7"/>
        <v>0</v>
      </c>
    </row>
    <row r="224" spans="2:10" x14ac:dyDescent="0.25">
      <c r="B224" s="21">
        <v>210</v>
      </c>
      <c r="C224" s="30" t="s">
        <v>400</v>
      </c>
      <c r="D224" s="23" t="s">
        <v>9</v>
      </c>
      <c r="E224" s="24">
        <v>40</v>
      </c>
      <c r="F224" s="25"/>
      <c r="G224" s="26"/>
      <c r="H224" s="26">
        <f t="shared" si="6"/>
        <v>0</v>
      </c>
      <c r="I224" s="27"/>
      <c r="J224" s="28">
        <f t="shared" si="7"/>
        <v>0</v>
      </c>
    </row>
    <row r="225" spans="2:10" ht="30" customHeight="1" x14ac:dyDescent="0.25">
      <c r="B225" s="21">
        <v>211</v>
      </c>
      <c r="C225" s="30" t="s">
        <v>401</v>
      </c>
      <c r="D225" s="23" t="s">
        <v>9</v>
      </c>
      <c r="E225" s="24">
        <v>1</v>
      </c>
      <c r="F225" s="25"/>
      <c r="G225" s="26"/>
      <c r="H225" s="26">
        <f t="shared" si="6"/>
        <v>0</v>
      </c>
      <c r="I225" s="27"/>
      <c r="J225" s="28">
        <f t="shared" si="7"/>
        <v>0</v>
      </c>
    </row>
    <row r="226" spans="2:10" ht="24.75" x14ac:dyDescent="0.25">
      <c r="B226" s="21">
        <v>212</v>
      </c>
      <c r="C226" s="30" t="s">
        <v>402</v>
      </c>
      <c r="D226" s="23" t="s">
        <v>9</v>
      </c>
      <c r="E226" s="24">
        <v>97</v>
      </c>
      <c r="F226" s="25"/>
      <c r="G226" s="26"/>
      <c r="H226" s="26">
        <f t="shared" si="6"/>
        <v>0</v>
      </c>
      <c r="I226" s="27"/>
      <c r="J226" s="28">
        <f t="shared" si="7"/>
        <v>0</v>
      </c>
    </row>
    <row r="227" spans="2:10" x14ac:dyDescent="0.25">
      <c r="B227" s="21">
        <v>213</v>
      </c>
      <c r="C227" s="30" t="s">
        <v>177</v>
      </c>
      <c r="D227" s="23" t="s">
        <v>9</v>
      </c>
      <c r="E227" s="24">
        <v>1</v>
      </c>
      <c r="F227" s="25"/>
      <c r="G227" s="26"/>
      <c r="H227" s="26">
        <f t="shared" si="6"/>
        <v>0</v>
      </c>
      <c r="I227" s="27"/>
      <c r="J227" s="28">
        <f t="shared" si="7"/>
        <v>0</v>
      </c>
    </row>
    <row r="228" spans="2:10" ht="25.5" x14ac:dyDescent="0.25">
      <c r="B228" s="21">
        <v>214</v>
      </c>
      <c r="C228" s="30" t="s">
        <v>403</v>
      </c>
      <c r="D228" s="23" t="s">
        <v>7</v>
      </c>
      <c r="E228" s="24">
        <v>117</v>
      </c>
      <c r="F228" s="25"/>
      <c r="G228" s="26"/>
      <c r="H228" s="26">
        <f t="shared" si="6"/>
        <v>0</v>
      </c>
      <c r="I228" s="27"/>
      <c r="J228" s="28">
        <f t="shared" si="7"/>
        <v>0</v>
      </c>
    </row>
    <row r="229" spans="2:10" ht="25.5" x14ac:dyDescent="0.25">
      <c r="B229" s="21">
        <v>215</v>
      </c>
      <c r="C229" s="30" t="s">
        <v>178</v>
      </c>
      <c r="D229" s="23" t="s">
        <v>9</v>
      </c>
      <c r="E229" s="24">
        <v>10</v>
      </c>
      <c r="F229" s="25"/>
      <c r="G229" s="26"/>
      <c r="H229" s="26">
        <f t="shared" si="6"/>
        <v>0</v>
      </c>
      <c r="I229" s="27"/>
      <c r="J229" s="28">
        <f t="shared" si="7"/>
        <v>0</v>
      </c>
    </row>
    <row r="230" spans="2:10" ht="25.5" x14ac:dyDescent="0.25">
      <c r="B230" s="21">
        <v>216</v>
      </c>
      <c r="C230" s="30" t="s">
        <v>179</v>
      </c>
      <c r="D230" s="23" t="s">
        <v>9</v>
      </c>
      <c r="E230" s="24">
        <v>1</v>
      </c>
      <c r="F230" s="25"/>
      <c r="G230" s="26"/>
      <c r="H230" s="26">
        <f t="shared" si="6"/>
        <v>0</v>
      </c>
      <c r="I230" s="27"/>
      <c r="J230" s="28">
        <f t="shared" si="7"/>
        <v>0</v>
      </c>
    </row>
    <row r="231" spans="2:10" ht="25.5" x14ac:dyDescent="0.25">
      <c r="B231" s="21">
        <v>217</v>
      </c>
      <c r="C231" s="30" t="s">
        <v>180</v>
      </c>
      <c r="D231" s="23" t="s">
        <v>9</v>
      </c>
      <c r="E231" s="24">
        <v>15</v>
      </c>
      <c r="F231" s="25"/>
      <c r="G231" s="26"/>
      <c r="H231" s="26">
        <f t="shared" si="6"/>
        <v>0</v>
      </c>
      <c r="I231" s="27"/>
      <c r="J231" s="28">
        <f t="shared" si="7"/>
        <v>0</v>
      </c>
    </row>
    <row r="232" spans="2:10" ht="25.5" x14ac:dyDescent="0.25">
      <c r="B232" s="21">
        <v>218</v>
      </c>
      <c r="C232" s="30" t="s">
        <v>181</v>
      </c>
      <c r="D232" s="23" t="s">
        <v>9</v>
      </c>
      <c r="E232" s="24">
        <v>9</v>
      </c>
      <c r="F232" s="25"/>
      <c r="G232" s="26"/>
      <c r="H232" s="26">
        <f t="shared" si="6"/>
        <v>0</v>
      </c>
      <c r="I232" s="27"/>
      <c r="J232" s="28">
        <f t="shared" si="7"/>
        <v>0</v>
      </c>
    </row>
    <row r="233" spans="2:10" ht="25.5" x14ac:dyDescent="0.25">
      <c r="B233" s="21">
        <v>219</v>
      </c>
      <c r="C233" s="30" t="s">
        <v>404</v>
      </c>
      <c r="D233" s="23" t="s">
        <v>9</v>
      </c>
      <c r="E233" s="24">
        <v>15</v>
      </c>
      <c r="F233" s="25"/>
      <c r="G233" s="26"/>
      <c r="H233" s="26">
        <f t="shared" si="6"/>
        <v>0</v>
      </c>
      <c r="I233" s="27"/>
      <c r="J233" s="28">
        <f t="shared" si="7"/>
        <v>0</v>
      </c>
    </row>
    <row r="234" spans="2:10" x14ac:dyDescent="0.25">
      <c r="B234" s="21">
        <v>220</v>
      </c>
      <c r="C234" s="30" t="s">
        <v>182</v>
      </c>
      <c r="D234" s="23" t="s">
        <v>7</v>
      </c>
      <c r="E234" s="24">
        <v>1519</v>
      </c>
      <c r="F234" s="25"/>
      <c r="G234" s="26"/>
      <c r="H234" s="26">
        <f t="shared" si="6"/>
        <v>0</v>
      </c>
      <c r="I234" s="27"/>
      <c r="J234" s="28">
        <f t="shared" si="7"/>
        <v>0</v>
      </c>
    </row>
    <row r="235" spans="2:10" x14ac:dyDescent="0.25">
      <c r="B235" s="21">
        <v>221</v>
      </c>
      <c r="C235" s="30" t="s">
        <v>183</v>
      </c>
      <c r="D235" s="23" t="s">
        <v>9</v>
      </c>
      <c r="E235" s="24">
        <v>34</v>
      </c>
      <c r="F235" s="25"/>
      <c r="G235" s="26"/>
      <c r="H235" s="26">
        <f t="shared" si="6"/>
        <v>0</v>
      </c>
      <c r="I235" s="27"/>
      <c r="J235" s="28">
        <f t="shared" si="7"/>
        <v>0</v>
      </c>
    </row>
    <row r="236" spans="2:10" ht="25.5" x14ac:dyDescent="0.25">
      <c r="B236" s="21">
        <v>222</v>
      </c>
      <c r="C236" s="30" t="s">
        <v>184</v>
      </c>
      <c r="D236" s="23" t="s">
        <v>22</v>
      </c>
      <c r="E236" s="24">
        <v>967</v>
      </c>
      <c r="F236" s="25"/>
      <c r="G236" s="26"/>
      <c r="H236" s="26">
        <f t="shared" si="6"/>
        <v>0</v>
      </c>
      <c r="I236" s="27"/>
      <c r="J236" s="28">
        <f t="shared" si="7"/>
        <v>0</v>
      </c>
    </row>
    <row r="237" spans="2:10" ht="25.5" x14ac:dyDescent="0.25">
      <c r="B237" s="21">
        <v>223</v>
      </c>
      <c r="C237" s="30" t="s">
        <v>514</v>
      </c>
      <c r="D237" s="23" t="s">
        <v>9</v>
      </c>
      <c r="E237" s="24">
        <v>10</v>
      </c>
      <c r="F237" s="25"/>
      <c r="G237" s="26"/>
      <c r="H237" s="26">
        <f t="shared" si="6"/>
        <v>0</v>
      </c>
      <c r="I237" s="27"/>
      <c r="J237" s="28">
        <f t="shared" si="7"/>
        <v>0</v>
      </c>
    </row>
    <row r="238" spans="2:10" ht="25.5" x14ac:dyDescent="0.25">
      <c r="B238" s="21">
        <v>224</v>
      </c>
      <c r="C238" s="30" t="s">
        <v>185</v>
      </c>
      <c r="D238" s="23" t="s">
        <v>9</v>
      </c>
      <c r="E238" s="24">
        <v>969</v>
      </c>
      <c r="F238" s="25"/>
      <c r="G238" s="26"/>
      <c r="H238" s="26">
        <f t="shared" si="6"/>
        <v>0</v>
      </c>
      <c r="I238" s="27"/>
      <c r="J238" s="28">
        <f t="shared" si="7"/>
        <v>0</v>
      </c>
    </row>
    <row r="239" spans="2:10" x14ac:dyDescent="0.25">
      <c r="B239" s="21">
        <v>225</v>
      </c>
      <c r="C239" s="30" t="s">
        <v>186</v>
      </c>
      <c r="D239" s="23" t="s">
        <v>9</v>
      </c>
      <c r="E239" s="24">
        <v>1</v>
      </c>
      <c r="F239" s="25"/>
      <c r="G239" s="26"/>
      <c r="H239" s="26">
        <f t="shared" si="6"/>
        <v>0</v>
      </c>
      <c r="I239" s="27"/>
      <c r="J239" s="28">
        <f t="shared" si="7"/>
        <v>0</v>
      </c>
    </row>
    <row r="240" spans="2:10" x14ac:dyDescent="0.25">
      <c r="B240" s="21">
        <v>226</v>
      </c>
      <c r="C240" s="30" t="s">
        <v>405</v>
      </c>
      <c r="D240" s="23" t="s">
        <v>9</v>
      </c>
      <c r="E240" s="24">
        <v>10</v>
      </c>
      <c r="F240" s="25"/>
      <c r="G240" s="26"/>
      <c r="H240" s="26">
        <f t="shared" si="6"/>
        <v>0</v>
      </c>
      <c r="I240" s="27"/>
      <c r="J240" s="28">
        <f t="shared" si="7"/>
        <v>0</v>
      </c>
    </row>
    <row r="241" spans="2:10" x14ac:dyDescent="0.25">
      <c r="B241" s="21">
        <v>227</v>
      </c>
      <c r="C241" s="30" t="s">
        <v>187</v>
      </c>
      <c r="D241" s="23" t="s">
        <v>9</v>
      </c>
      <c r="E241" s="24">
        <v>55</v>
      </c>
      <c r="F241" s="25"/>
      <c r="G241" s="26"/>
      <c r="H241" s="26">
        <f t="shared" si="6"/>
        <v>0</v>
      </c>
      <c r="I241" s="27"/>
      <c r="J241" s="28">
        <f t="shared" si="7"/>
        <v>0</v>
      </c>
    </row>
    <row r="242" spans="2:10" x14ac:dyDescent="0.25">
      <c r="B242" s="21">
        <v>228</v>
      </c>
      <c r="C242" s="30" t="s">
        <v>406</v>
      </c>
      <c r="D242" s="23" t="s">
        <v>7</v>
      </c>
      <c r="E242" s="24">
        <v>117</v>
      </c>
      <c r="F242" s="25"/>
      <c r="G242" s="26"/>
      <c r="H242" s="26">
        <f t="shared" si="6"/>
        <v>0</v>
      </c>
      <c r="I242" s="27"/>
      <c r="J242" s="28">
        <f t="shared" si="7"/>
        <v>0</v>
      </c>
    </row>
    <row r="243" spans="2:10" x14ac:dyDescent="0.25">
      <c r="B243" s="21">
        <v>229</v>
      </c>
      <c r="C243" s="30" t="s">
        <v>407</v>
      </c>
      <c r="D243" s="23" t="s">
        <v>7</v>
      </c>
      <c r="E243" s="24">
        <v>1762</v>
      </c>
      <c r="F243" s="25"/>
      <c r="G243" s="26"/>
      <c r="H243" s="26">
        <f t="shared" si="6"/>
        <v>0</v>
      </c>
      <c r="I243" s="27"/>
      <c r="J243" s="28">
        <f t="shared" si="7"/>
        <v>0</v>
      </c>
    </row>
    <row r="244" spans="2:10" ht="25.5" x14ac:dyDescent="0.25">
      <c r="B244" s="21">
        <v>230</v>
      </c>
      <c r="C244" s="30" t="s">
        <v>188</v>
      </c>
      <c r="D244" s="23" t="s">
        <v>9</v>
      </c>
      <c r="E244" s="24">
        <v>21</v>
      </c>
      <c r="F244" s="25"/>
      <c r="G244" s="26"/>
      <c r="H244" s="26">
        <f t="shared" si="6"/>
        <v>0</v>
      </c>
      <c r="I244" s="27"/>
      <c r="J244" s="28">
        <f t="shared" si="7"/>
        <v>0</v>
      </c>
    </row>
    <row r="245" spans="2:10" ht="25.5" x14ac:dyDescent="0.25">
      <c r="B245" s="21">
        <v>231</v>
      </c>
      <c r="C245" s="30" t="s">
        <v>408</v>
      </c>
      <c r="D245" s="23" t="s">
        <v>7</v>
      </c>
      <c r="E245" s="24">
        <v>1</v>
      </c>
      <c r="F245" s="25"/>
      <c r="G245" s="26"/>
      <c r="H245" s="26">
        <f t="shared" si="6"/>
        <v>0</v>
      </c>
      <c r="I245" s="27"/>
      <c r="J245" s="28">
        <f t="shared" si="7"/>
        <v>0</v>
      </c>
    </row>
    <row r="246" spans="2:10" x14ac:dyDescent="0.25">
      <c r="B246" s="21">
        <v>232</v>
      </c>
      <c r="C246" s="30" t="s">
        <v>189</v>
      </c>
      <c r="D246" s="23" t="s">
        <v>9</v>
      </c>
      <c r="E246" s="24">
        <v>285</v>
      </c>
      <c r="F246" s="25"/>
      <c r="G246" s="26"/>
      <c r="H246" s="26">
        <f t="shared" si="6"/>
        <v>0</v>
      </c>
      <c r="I246" s="27"/>
      <c r="J246" s="28">
        <f t="shared" si="7"/>
        <v>0</v>
      </c>
    </row>
    <row r="247" spans="2:10" ht="25.5" x14ac:dyDescent="0.25">
      <c r="B247" s="21">
        <v>233</v>
      </c>
      <c r="C247" s="30" t="s">
        <v>409</v>
      </c>
      <c r="D247" s="23" t="s">
        <v>7</v>
      </c>
      <c r="E247" s="24">
        <v>6</v>
      </c>
      <c r="F247" s="25"/>
      <c r="G247" s="26"/>
      <c r="H247" s="26">
        <f t="shared" si="6"/>
        <v>0</v>
      </c>
      <c r="I247" s="27"/>
      <c r="J247" s="28">
        <f t="shared" si="7"/>
        <v>0</v>
      </c>
    </row>
    <row r="248" spans="2:10" x14ac:dyDescent="0.25">
      <c r="B248" s="21">
        <v>234</v>
      </c>
      <c r="C248" s="30" t="s">
        <v>190</v>
      </c>
      <c r="D248" s="23" t="s">
        <v>9</v>
      </c>
      <c r="E248" s="24">
        <v>151</v>
      </c>
      <c r="F248" s="25"/>
      <c r="G248" s="26"/>
      <c r="H248" s="26">
        <f t="shared" si="6"/>
        <v>0</v>
      </c>
      <c r="I248" s="27"/>
      <c r="J248" s="28">
        <f t="shared" si="7"/>
        <v>0</v>
      </c>
    </row>
    <row r="249" spans="2:10" ht="25.5" x14ac:dyDescent="0.25">
      <c r="B249" s="21">
        <v>235</v>
      </c>
      <c r="C249" s="30" t="s">
        <v>191</v>
      </c>
      <c r="D249" s="23" t="s">
        <v>9</v>
      </c>
      <c r="E249" s="24">
        <v>4</v>
      </c>
      <c r="F249" s="25"/>
      <c r="G249" s="26"/>
      <c r="H249" s="26">
        <f t="shared" ref="H249:H304" si="8">G249*E249</f>
        <v>0</v>
      </c>
      <c r="I249" s="27"/>
      <c r="J249" s="28">
        <f t="shared" ref="J249:J304" si="9">H249*1.08</f>
        <v>0</v>
      </c>
    </row>
    <row r="250" spans="2:10" x14ac:dyDescent="0.25">
      <c r="B250" s="21">
        <v>236</v>
      </c>
      <c r="C250" s="30" t="s">
        <v>192</v>
      </c>
      <c r="D250" s="23" t="s">
        <v>9</v>
      </c>
      <c r="E250" s="24">
        <v>36</v>
      </c>
      <c r="F250" s="25"/>
      <c r="G250" s="26"/>
      <c r="H250" s="26">
        <f t="shared" si="8"/>
        <v>0</v>
      </c>
      <c r="I250" s="27"/>
      <c r="J250" s="28">
        <f t="shared" si="9"/>
        <v>0</v>
      </c>
    </row>
    <row r="251" spans="2:10" x14ac:dyDescent="0.25">
      <c r="B251" s="21">
        <v>237</v>
      </c>
      <c r="C251" s="30" t="s">
        <v>193</v>
      </c>
      <c r="D251" s="23" t="s">
        <v>9</v>
      </c>
      <c r="E251" s="24">
        <v>18</v>
      </c>
      <c r="F251" s="25"/>
      <c r="G251" s="26"/>
      <c r="H251" s="26">
        <f t="shared" si="8"/>
        <v>0</v>
      </c>
      <c r="I251" s="27"/>
      <c r="J251" s="28">
        <f t="shared" si="9"/>
        <v>0</v>
      </c>
    </row>
    <row r="252" spans="2:10" x14ac:dyDescent="0.25">
      <c r="B252" s="21">
        <v>238</v>
      </c>
      <c r="C252" s="30" t="s">
        <v>194</v>
      </c>
      <c r="D252" s="23" t="s">
        <v>9</v>
      </c>
      <c r="E252" s="24">
        <v>91</v>
      </c>
      <c r="F252" s="25"/>
      <c r="G252" s="26"/>
      <c r="H252" s="26">
        <f t="shared" si="8"/>
        <v>0</v>
      </c>
      <c r="I252" s="27"/>
      <c r="J252" s="28">
        <f t="shared" si="9"/>
        <v>0</v>
      </c>
    </row>
    <row r="253" spans="2:10" x14ac:dyDescent="0.25">
      <c r="B253" s="21">
        <v>239</v>
      </c>
      <c r="C253" s="30" t="s">
        <v>195</v>
      </c>
      <c r="D253" s="23" t="s">
        <v>9</v>
      </c>
      <c r="E253" s="24">
        <v>175</v>
      </c>
      <c r="F253" s="25"/>
      <c r="G253" s="26"/>
      <c r="H253" s="26">
        <f t="shared" si="8"/>
        <v>0</v>
      </c>
      <c r="I253" s="27"/>
      <c r="J253" s="28">
        <f t="shared" si="9"/>
        <v>0</v>
      </c>
    </row>
    <row r="254" spans="2:10" x14ac:dyDescent="0.25">
      <c r="B254" s="21">
        <v>240</v>
      </c>
      <c r="C254" s="30" t="s">
        <v>196</v>
      </c>
      <c r="D254" s="23" t="s">
        <v>9</v>
      </c>
      <c r="E254" s="24">
        <v>340</v>
      </c>
      <c r="F254" s="25"/>
      <c r="G254" s="26"/>
      <c r="H254" s="26">
        <f t="shared" si="8"/>
        <v>0</v>
      </c>
      <c r="I254" s="27"/>
      <c r="J254" s="28">
        <f t="shared" si="9"/>
        <v>0</v>
      </c>
    </row>
    <row r="255" spans="2:10" ht="25.5" x14ac:dyDescent="0.25">
      <c r="B255" s="21">
        <v>241</v>
      </c>
      <c r="C255" s="30" t="s">
        <v>197</v>
      </c>
      <c r="D255" s="23" t="s">
        <v>7</v>
      </c>
      <c r="E255" s="24">
        <v>7</v>
      </c>
      <c r="F255" s="25"/>
      <c r="G255" s="26"/>
      <c r="H255" s="26">
        <f t="shared" si="8"/>
        <v>0</v>
      </c>
      <c r="I255" s="27"/>
      <c r="J255" s="28">
        <f t="shared" si="9"/>
        <v>0</v>
      </c>
    </row>
    <row r="256" spans="2:10" ht="25.5" x14ac:dyDescent="0.25">
      <c r="B256" s="21">
        <v>242</v>
      </c>
      <c r="C256" s="30" t="s">
        <v>198</v>
      </c>
      <c r="D256" s="23" t="s">
        <v>9</v>
      </c>
      <c r="E256" s="24">
        <v>36</v>
      </c>
      <c r="F256" s="25"/>
      <c r="G256" s="26"/>
      <c r="H256" s="26">
        <f t="shared" si="8"/>
        <v>0</v>
      </c>
      <c r="I256" s="27"/>
      <c r="J256" s="28">
        <f t="shared" si="9"/>
        <v>0</v>
      </c>
    </row>
    <row r="257" spans="2:10" ht="25.5" x14ac:dyDescent="0.25">
      <c r="B257" s="21">
        <v>243</v>
      </c>
      <c r="C257" s="30" t="s">
        <v>199</v>
      </c>
      <c r="D257" s="23" t="s">
        <v>9</v>
      </c>
      <c r="E257" s="24">
        <v>18</v>
      </c>
      <c r="F257" s="25"/>
      <c r="G257" s="26"/>
      <c r="H257" s="26">
        <f t="shared" si="8"/>
        <v>0</v>
      </c>
      <c r="I257" s="27"/>
      <c r="J257" s="28">
        <f t="shared" si="9"/>
        <v>0</v>
      </c>
    </row>
    <row r="258" spans="2:10" x14ac:dyDescent="0.25">
      <c r="B258" s="21">
        <v>244</v>
      </c>
      <c r="C258" s="30" t="s">
        <v>200</v>
      </c>
      <c r="D258" s="23" t="s">
        <v>9</v>
      </c>
      <c r="E258" s="24">
        <v>12</v>
      </c>
      <c r="F258" s="25"/>
      <c r="G258" s="26"/>
      <c r="H258" s="26">
        <f t="shared" si="8"/>
        <v>0</v>
      </c>
      <c r="I258" s="27"/>
      <c r="J258" s="28">
        <f t="shared" si="9"/>
        <v>0</v>
      </c>
    </row>
    <row r="259" spans="2:10" x14ac:dyDescent="0.25">
      <c r="B259" s="21">
        <v>245</v>
      </c>
      <c r="C259" s="30" t="s">
        <v>201</v>
      </c>
      <c r="D259" s="23" t="s">
        <v>9</v>
      </c>
      <c r="E259" s="24">
        <v>3</v>
      </c>
      <c r="F259" s="31"/>
      <c r="G259" s="26"/>
      <c r="H259" s="26">
        <f t="shared" si="8"/>
        <v>0</v>
      </c>
      <c r="I259" s="27"/>
      <c r="J259" s="28">
        <f t="shared" si="9"/>
        <v>0</v>
      </c>
    </row>
    <row r="260" spans="2:10" x14ac:dyDescent="0.25">
      <c r="B260" s="21">
        <v>246</v>
      </c>
      <c r="C260" s="30" t="s">
        <v>515</v>
      </c>
      <c r="D260" s="23" t="s">
        <v>7</v>
      </c>
      <c r="E260" s="24">
        <v>67</v>
      </c>
      <c r="F260" s="25"/>
      <c r="G260" s="26"/>
      <c r="H260" s="26">
        <f t="shared" si="8"/>
        <v>0</v>
      </c>
      <c r="I260" s="27"/>
      <c r="J260" s="28">
        <f t="shared" si="9"/>
        <v>0</v>
      </c>
    </row>
    <row r="261" spans="2:10" ht="21" customHeight="1" x14ac:dyDescent="0.25">
      <c r="B261" s="21">
        <v>247</v>
      </c>
      <c r="C261" s="30" t="s">
        <v>516</v>
      </c>
      <c r="D261" s="23" t="s">
        <v>7</v>
      </c>
      <c r="E261" s="24">
        <v>39</v>
      </c>
      <c r="F261" s="25"/>
      <c r="G261" s="26"/>
      <c r="H261" s="26">
        <f t="shared" si="8"/>
        <v>0</v>
      </c>
      <c r="I261" s="27"/>
      <c r="J261" s="28">
        <f t="shared" si="9"/>
        <v>0</v>
      </c>
    </row>
    <row r="262" spans="2:10" x14ac:dyDescent="0.25">
      <c r="B262" s="21">
        <v>248</v>
      </c>
      <c r="C262" s="30" t="s">
        <v>202</v>
      </c>
      <c r="D262" s="23" t="s">
        <v>9</v>
      </c>
      <c r="E262" s="24">
        <v>7</v>
      </c>
      <c r="F262" s="25"/>
      <c r="G262" s="26"/>
      <c r="H262" s="26">
        <f t="shared" si="8"/>
        <v>0</v>
      </c>
      <c r="I262" s="27"/>
      <c r="J262" s="28">
        <f t="shared" si="9"/>
        <v>0</v>
      </c>
    </row>
    <row r="263" spans="2:10" x14ac:dyDescent="0.25">
      <c r="B263" s="21">
        <v>249</v>
      </c>
      <c r="C263" s="30" t="s">
        <v>203</v>
      </c>
      <c r="D263" s="23" t="s">
        <v>9</v>
      </c>
      <c r="E263" s="24">
        <v>7</v>
      </c>
      <c r="F263" s="25"/>
      <c r="G263" s="26"/>
      <c r="H263" s="26">
        <f t="shared" si="8"/>
        <v>0</v>
      </c>
      <c r="I263" s="27"/>
      <c r="J263" s="28">
        <f t="shared" si="9"/>
        <v>0</v>
      </c>
    </row>
    <row r="264" spans="2:10" x14ac:dyDescent="0.25">
      <c r="B264" s="21">
        <v>250</v>
      </c>
      <c r="C264" s="30" t="s">
        <v>204</v>
      </c>
      <c r="D264" s="23" t="s">
        <v>9</v>
      </c>
      <c r="E264" s="24">
        <v>46</v>
      </c>
      <c r="F264" s="25"/>
      <c r="G264" s="26"/>
      <c r="H264" s="26">
        <f t="shared" si="8"/>
        <v>0</v>
      </c>
      <c r="I264" s="27"/>
      <c r="J264" s="28">
        <f t="shared" si="9"/>
        <v>0</v>
      </c>
    </row>
    <row r="265" spans="2:10" x14ac:dyDescent="0.25">
      <c r="B265" s="21">
        <v>251</v>
      </c>
      <c r="C265" s="30" t="s">
        <v>205</v>
      </c>
      <c r="D265" s="23" t="s">
        <v>9</v>
      </c>
      <c r="E265" s="24">
        <v>25</v>
      </c>
      <c r="F265" s="25"/>
      <c r="G265" s="26"/>
      <c r="H265" s="26">
        <f t="shared" si="8"/>
        <v>0</v>
      </c>
      <c r="I265" s="27"/>
      <c r="J265" s="28">
        <f t="shared" si="9"/>
        <v>0</v>
      </c>
    </row>
    <row r="266" spans="2:10" x14ac:dyDescent="0.25">
      <c r="B266" s="21">
        <v>252</v>
      </c>
      <c r="C266" s="30" t="s">
        <v>206</v>
      </c>
      <c r="D266" s="23" t="s">
        <v>9</v>
      </c>
      <c r="E266" s="24">
        <v>108</v>
      </c>
      <c r="F266" s="25"/>
      <c r="G266" s="26"/>
      <c r="H266" s="26">
        <f t="shared" si="8"/>
        <v>0</v>
      </c>
      <c r="I266" s="27"/>
      <c r="J266" s="28">
        <f t="shared" si="9"/>
        <v>0</v>
      </c>
    </row>
    <row r="267" spans="2:10" x14ac:dyDescent="0.25">
      <c r="B267" s="21">
        <v>253</v>
      </c>
      <c r="C267" s="30" t="s">
        <v>207</v>
      </c>
      <c r="D267" s="23" t="s">
        <v>9</v>
      </c>
      <c r="E267" s="24">
        <v>55</v>
      </c>
      <c r="F267" s="25"/>
      <c r="G267" s="26"/>
      <c r="H267" s="26">
        <f t="shared" si="8"/>
        <v>0</v>
      </c>
      <c r="I267" s="27"/>
      <c r="J267" s="28">
        <f t="shared" si="9"/>
        <v>0</v>
      </c>
    </row>
    <row r="268" spans="2:10" ht="25.5" x14ac:dyDescent="0.25">
      <c r="B268" s="21">
        <v>254</v>
      </c>
      <c r="C268" s="30" t="s">
        <v>410</v>
      </c>
      <c r="D268" s="23" t="s">
        <v>7</v>
      </c>
      <c r="E268" s="24">
        <v>4</v>
      </c>
      <c r="F268" s="25"/>
      <c r="G268" s="26"/>
      <c r="H268" s="26">
        <f t="shared" si="8"/>
        <v>0</v>
      </c>
      <c r="I268" s="27"/>
      <c r="J268" s="28">
        <f t="shared" si="9"/>
        <v>0</v>
      </c>
    </row>
    <row r="269" spans="2:10" ht="25.5" x14ac:dyDescent="0.25">
      <c r="B269" s="21">
        <v>255</v>
      </c>
      <c r="C269" s="30" t="s">
        <v>411</v>
      </c>
      <c r="D269" s="23" t="s">
        <v>7</v>
      </c>
      <c r="E269" s="24">
        <v>1</v>
      </c>
      <c r="F269" s="25"/>
      <c r="G269" s="26"/>
      <c r="H269" s="26">
        <f t="shared" si="8"/>
        <v>0</v>
      </c>
      <c r="I269" s="27"/>
      <c r="J269" s="28">
        <f t="shared" si="9"/>
        <v>0</v>
      </c>
    </row>
    <row r="270" spans="2:10" ht="25.5" x14ac:dyDescent="0.25">
      <c r="B270" s="21">
        <v>256</v>
      </c>
      <c r="C270" s="30" t="s">
        <v>208</v>
      </c>
      <c r="D270" s="23" t="s">
        <v>9</v>
      </c>
      <c r="E270" s="24">
        <v>6</v>
      </c>
      <c r="F270" s="25"/>
      <c r="G270" s="26"/>
      <c r="H270" s="26">
        <f t="shared" si="8"/>
        <v>0</v>
      </c>
      <c r="I270" s="27"/>
      <c r="J270" s="28">
        <f t="shared" si="9"/>
        <v>0</v>
      </c>
    </row>
    <row r="271" spans="2:10" x14ac:dyDescent="0.25">
      <c r="B271" s="21">
        <v>257</v>
      </c>
      <c r="C271" s="30" t="s">
        <v>209</v>
      </c>
      <c r="D271" s="23" t="s">
        <v>9</v>
      </c>
      <c r="E271" s="24">
        <v>7</v>
      </c>
      <c r="F271" s="25"/>
      <c r="G271" s="26"/>
      <c r="H271" s="26">
        <f t="shared" si="8"/>
        <v>0</v>
      </c>
      <c r="I271" s="27"/>
      <c r="J271" s="28">
        <f t="shared" si="9"/>
        <v>0</v>
      </c>
    </row>
    <row r="272" spans="2:10" x14ac:dyDescent="0.25">
      <c r="B272" s="21">
        <v>258</v>
      </c>
      <c r="C272" s="30" t="s">
        <v>412</v>
      </c>
      <c r="D272" s="23" t="s">
        <v>7</v>
      </c>
      <c r="E272" s="24">
        <v>1</v>
      </c>
      <c r="F272" s="25"/>
      <c r="G272" s="26"/>
      <c r="H272" s="26">
        <f t="shared" si="8"/>
        <v>0</v>
      </c>
      <c r="I272" s="27"/>
      <c r="J272" s="28">
        <f t="shared" si="9"/>
        <v>0</v>
      </c>
    </row>
    <row r="273" spans="2:10" x14ac:dyDescent="0.25">
      <c r="B273" s="21">
        <v>259</v>
      </c>
      <c r="C273" s="30" t="s">
        <v>210</v>
      </c>
      <c r="D273" s="23" t="s">
        <v>9</v>
      </c>
      <c r="E273" s="24">
        <v>348</v>
      </c>
      <c r="F273" s="25"/>
      <c r="G273" s="26"/>
      <c r="H273" s="26">
        <f t="shared" si="8"/>
        <v>0</v>
      </c>
      <c r="I273" s="27"/>
      <c r="J273" s="28">
        <f t="shared" si="9"/>
        <v>0</v>
      </c>
    </row>
    <row r="274" spans="2:10" ht="25.5" x14ac:dyDescent="0.25">
      <c r="B274" s="21">
        <v>260</v>
      </c>
      <c r="C274" s="30" t="s">
        <v>211</v>
      </c>
      <c r="D274" s="23" t="s">
        <v>9</v>
      </c>
      <c r="E274" s="24">
        <v>105</v>
      </c>
      <c r="F274" s="25"/>
      <c r="G274" s="26"/>
      <c r="H274" s="26">
        <f t="shared" si="8"/>
        <v>0</v>
      </c>
      <c r="I274" s="27"/>
      <c r="J274" s="28">
        <f t="shared" si="9"/>
        <v>0</v>
      </c>
    </row>
    <row r="275" spans="2:10" ht="25.5" x14ac:dyDescent="0.25">
      <c r="B275" s="21">
        <v>261</v>
      </c>
      <c r="C275" s="30" t="s">
        <v>212</v>
      </c>
      <c r="D275" s="23" t="s">
        <v>9</v>
      </c>
      <c r="E275" s="24">
        <v>165</v>
      </c>
      <c r="F275" s="25"/>
      <c r="G275" s="26"/>
      <c r="H275" s="26">
        <f t="shared" si="8"/>
        <v>0</v>
      </c>
      <c r="I275" s="27"/>
      <c r="J275" s="28">
        <f t="shared" si="9"/>
        <v>0</v>
      </c>
    </row>
    <row r="276" spans="2:10" ht="25.5" x14ac:dyDescent="0.25">
      <c r="B276" s="21">
        <v>262</v>
      </c>
      <c r="C276" s="30" t="s">
        <v>413</v>
      </c>
      <c r="D276" s="23" t="s">
        <v>7</v>
      </c>
      <c r="E276" s="24">
        <v>207</v>
      </c>
      <c r="F276" s="25"/>
      <c r="G276" s="26"/>
      <c r="H276" s="26">
        <f t="shared" si="8"/>
        <v>0</v>
      </c>
      <c r="I276" s="27"/>
      <c r="J276" s="28">
        <f t="shared" si="9"/>
        <v>0</v>
      </c>
    </row>
    <row r="277" spans="2:10" ht="25.5" x14ac:dyDescent="0.25">
      <c r="B277" s="21">
        <v>263</v>
      </c>
      <c r="C277" s="30" t="s">
        <v>213</v>
      </c>
      <c r="D277" s="23" t="s">
        <v>9</v>
      </c>
      <c r="E277" s="24">
        <v>1</v>
      </c>
      <c r="F277" s="25"/>
      <c r="G277" s="26"/>
      <c r="H277" s="26">
        <f t="shared" si="8"/>
        <v>0</v>
      </c>
      <c r="I277" s="27"/>
      <c r="J277" s="28">
        <f t="shared" si="9"/>
        <v>0</v>
      </c>
    </row>
    <row r="278" spans="2:10" ht="25.5" x14ac:dyDescent="0.25">
      <c r="B278" s="21">
        <v>264</v>
      </c>
      <c r="C278" s="30" t="s">
        <v>214</v>
      </c>
      <c r="D278" s="23" t="s">
        <v>9</v>
      </c>
      <c r="E278" s="24">
        <v>40</v>
      </c>
      <c r="F278" s="25"/>
      <c r="G278" s="26"/>
      <c r="H278" s="26">
        <f t="shared" si="8"/>
        <v>0</v>
      </c>
      <c r="I278" s="27"/>
      <c r="J278" s="28">
        <f t="shared" si="9"/>
        <v>0</v>
      </c>
    </row>
    <row r="279" spans="2:10" x14ac:dyDescent="0.25">
      <c r="B279" s="21">
        <v>265</v>
      </c>
      <c r="C279" s="30" t="s">
        <v>215</v>
      </c>
      <c r="D279" s="23" t="s">
        <v>9</v>
      </c>
      <c r="E279" s="24">
        <v>28</v>
      </c>
      <c r="F279" s="25"/>
      <c r="G279" s="26"/>
      <c r="H279" s="26">
        <f t="shared" si="8"/>
        <v>0</v>
      </c>
      <c r="I279" s="27"/>
      <c r="J279" s="28">
        <f t="shared" si="9"/>
        <v>0</v>
      </c>
    </row>
    <row r="280" spans="2:10" x14ac:dyDescent="0.25">
      <c r="B280" s="21">
        <v>266</v>
      </c>
      <c r="C280" s="30" t="s">
        <v>216</v>
      </c>
      <c r="D280" s="23" t="s">
        <v>9</v>
      </c>
      <c r="E280" s="24">
        <v>9</v>
      </c>
      <c r="F280" s="25"/>
      <c r="G280" s="26"/>
      <c r="H280" s="26">
        <f t="shared" si="8"/>
        <v>0</v>
      </c>
      <c r="I280" s="27"/>
      <c r="J280" s="28">
        <f t="shared" si="9"/>
        <v>0</v>
      </c>
    </row>
    <row r="281" spans="2:10" x14ac:dyDescent="0.25">
      <c r="B281" s="21">
        <v>267</v>
      </c>
      <c r="C281" s="30" t="s">
        <v>414</v>
      </c>
      <c r="D281" s="23" t="s">
        <v>7</v>
      </c>
      <c r="E281" s="24">
        <v>57</v>
      </c>
      <c r="F281" s="25"/>
      <c r="G281" s="26"/>
      <c r="H281" s="26">
        <f t="shared" si="8"/>
        <v>0</v>
      </c>
      <c r="I281" s="27"/>
      <c r="J281" s="28">
        <f t="shared" si="9"/>
        <v>0</v>
      </c>
    </row>
    <row r="282" spans="2:10" x14ac:dyDescent="0.25">
      <c r="B282" s="21">
        <v>268</v>
      </c>
      <c r="C282" s="30" t="s">
        <v>415</v>
      </c>
      <c r="D282" s="23" t="s">
        <v>9</v>
      </c>
      <c r="E282" s="24">
        <v>27</v>
      </c>
      <c r="F282" s="25"/>
      <c r="G282" s="26"/>
      <c r="H282" s="26">
        <f t="shared" si="8"/>
        <v>0</v>
      </c>
      <c r="I282" s="27"/>
      <c r="J282" s="28">
        <f t="shared" si="9"/>
        <v>0</v>
      </c>
    </row>
    <row r="283" spans="2:10" ht="25.5" x14ac:dyDescent="0.25">
      <c r="B283" s="21">
        <v>269</v>
      </c>
      <c r="C283" s="30" t="s">
        <v>217</v>
      </c>
      <c r="D283" s="23" t="s">
        <v>9</v>
      </c>
      <c r="E283" s="24">
        <v>12</v>
      </c>
      <c r="F283" s="25"/>
      <c r="G283" s="26"/>
      <c r="H283" s="26">
        <f t="shared" si="8"/>
        <v>0</v>
      </c>
      <c r="I283" s="27"/>
      <c r="J283" s="28">
        <f t="shared" si="9"/>
        <v>0</v>
      </c>
    </row>
    <row r="284" spans="2:10" ht="25.5" x14ac:dyDescent="0.25">
      <c r="B284" s="21">
        <v>270</v>
      </c>
      <c r="C284" s="30" t="s">
        <v>416</v>
      </c>
      <c r="D284" s="23" t="s">
        <v>9</v>
      </c>
      <c r="E284" s="24">
        <v>16</v>
      </c>
      <c r="F284" s="25"/>
      <c r="G284" s="26"/>
      <c r="H284" s="26">
        <f t="shared" si="8"/>
        <v>0</v>
      </c>
      <c r="I284" s="27"/>
      <c r="J284" s="28">
        <f t="shared" si="9"/>
        <v>0</v>
      </c>
    </row>
    <row r="285" spans="2:10" x14ac:dyDescent="0.25">
      <c r="B285" s="21">
        <v>271</v>
      </c>
      <c r="C285" s="30" t="s">
        <v>417</v>
      </c>
      <c r="D285" s="23" t="s">
        <v>9</v>
      </c>
      <c r="E285" s="24">
        <v>243</v>
      </c>
      <c r="F285" s="25"/>
      <c r="G285" s="26"/>
      <c r="H285" s="26">
        <f t="shared" si="8"/>
        <v>0</v>
      </c>
      <c r="I285" s="27"/>
      <c r="J285" s="28">
        <f t="shared" si="9"/>
        <v>0</v>
      </c>
    </row>
    <row r="286" spans="2:10" x14ac:dyDescent="0.25">
      <c r="B286" s="21">
        <v>272</v>
      </c>
      <c r="C286" s="30" t="s">
        <v>218</v>
      </c>
      <c r="D286" s="23" t="s">
        <v>9</v>
      </c>
      <c r="E286" s="24">
        <v>6</v>
      </c>
      <c r="F286" s="25"/>
      <c r="G286" s="26"/>
      <c r="H286" s="26">
        <f t="shared" si="8"/>
        <v>0</v>
      </c>
      <c r="I286" s="27"/>
      <c r="J286" s="28">
        <f t="shared" si="9"/>
        <v>0</v>
      </c>
    </row>
    <row r="287" spans="2:10" ht="25.5" x14ac:dyDescent="0.25">
      <c r="B287" s="21">
        <v>273</v>
      </c>
      <c r="C287" s="30" t="s">
        <v>418</v>
      </c>
      <c r="D287" s="23" t="s">
        <v>7</v>
      </c>
      <c r="E287" s="24">
        <v>1</v>
      </c>
      <c r="F287" s="25"/>
      <c r="G287" s="26"/>
      <c r="H287" s="26">
        <f t="shared" si="8"/>
        <v>0</v>
      </c>
      <c r="I287" s="27"/>
      <c r="J287" s="28">
        <f t="shared" si="9"/>
        <v>0</v>
      </c>
    </row>
    <row r="288" spans="2:10" x14ac:dyDescent="0.25">
      <c r="B288" s="21">
        <v>274</v>
      </c>
      <c r="C288" s="30" t="s">
        <v>219</v>
      </c>
      <c r="D288" s="23" t="s">
        <v>9</v>
      </c>
      <c r="E288" s="24">
        <v>1</v>
      </c>
      <c r="F288" s="25"/>
      <c r="G288" s="26"/>
      <c r="H288" s="26">
        <f t="shared" si="8"/>
        <v>0</v>
      </c>
      <c r="I288" s="27"/>
      <c r="J288" s="28">
        <f t="shared" si="9"/>
        <v>0</v>
      </c>
    </row>
    <row r="289" spans="2:10" x14ac:dyDescent="0.25">
      <c r="B289" s="21">
        <v>275</v>
      </c>
      <c r="C289" s="30" t="s">
        <v>419</v>
      </c>
      <c r="D289" s="23" t="s">
        <v>9</v>
      </c>
      <c r="E289" s="24">
        <v>66</v>
      </c>
      <c r="F289" s="25"/>
      <c r="G289" s="26"/>
      <c r="H289" s="26">
        <f t="shared" si="8"/>
        <v>0</v>
      </c>
      <c r="I289" s="27"/>
      <c r="J289" s="28">
        <f t="shared" si="9"/>
        <v>0</v>
      </c>
    </row>
    <row r="290" spans="2:10" x14ac:dyDescent="0.25">
      <c r="B290" s="21">
        <v>276</v>
      </c>
      <c r="C290" s="33" t="s">
        <v>220</v>
      </c>
      <c r="D290" s="23" t="s">
        <v>9</v>
      </c>
      <c r="E290" s="24">
        <v>1</v>
      </c>
      <c r="F290" s="25"/>
      <c r="G290" s="26"/>
      <c r="H290" s="26">
        <f t="shared" si="8"/>
        <v>0</v>
      </c>
      <c r="I290" s="27"/>
      <c r="J290" s="28">
        <f t="shared" si="9"/>
        <v>0</v>
      </c>
    </row>
    <row r="291" spans="2:10" x14ac:dyDescent="0.25">
      <c r="B291" s="21">
        <v>277</v>
      </c>
      <c r="C291" s="30" t="s">
        <v>517</v>
      </c>
      <c r="D291" s="23" t="s">
        <v>9</v>
      </c>
      <c r="E291" s="24">
        <v>109</v>
      </c>
      <c r="F291" s="25"/>
      <c r="G291" s="26"/>
      <c r="H291" s="26">
        <f t="shared" si="8"/>
        <v>0</v>
      </c>
      <c r="I291" s="27"/>
      <c r="J291" s="28">
        <f t="shared" si="9"/>
        <v>0</v>
      </c>
    </row>
    <row r="292" spans="2:10" x14ac:dyDescent="0.25">
      <c r="B292" s="21">
        <v>278</v>
      </c>
      <c r="C292" s="30" t="s">
        <v>221</v>
      </c>
      <c r="D292" s="23" t="s">
        <v>9</v>
      </c>
      <c r="E292" s="24">
        <v>4</v>
      </c>
      <c r="F292" s="25"/>
      <c r="G292" s="26"/>
      <c r="H292" s="26">
        <f t="shared" si="8"/>
        <v>0</v>
      </c>
      <c r="I292" s="27"/>
      <c r="J292" s="28">
        <f t="shared" si="9"/>
        <v>0</v>
      </c>
    </row>
    <row r="293" spans="2:10" x14ac:dyDescent="0.25">
      <c r="B293" s="21">
        <v>279</v>
      </c>
      <c r="C293" s="30" t="s">
        <v>420</v>
      </c>
      <c r="D293" s="23" t="s">
        <v>9</v>
      </c>
      <c r="E293" s="24">
        <v>1</v>
      </c>
      <c r="F293" s="25"/>
      <c r="G293" s="26"/>
      <c r="H293" s="26">
        <f t="shared" si="8"/>
        <v>0</v>
      </c>
      <c r="I293" s="27"/>
      <c r="J293" s="28">
        <f t="shared" si="9"/>
        <v>0</v>
      </c>
    </row>
    <row r="294" spans="2:10" ht="25.5" x14ac:dyDescent="0.25">
      <c r="B294" s="21">
        <v>280</v>
      </c>
      <c r="C294" s="30" t="s">
        <v>421</v>
      </c>
      <c r="D294" s="23" t="s">
        <v>9</v>
      </c>
      <c r="E294" s="24">
        <v>22</v>
      </c>
      <c r="F294" s="25"/>
      <c r="G294" s="26"/>
      <c r="H294" s="26">
        <f t="shared" si="8"/>
        <v>0</v>
      </c>
      <c r="I294" s="27"/>
      <c r="J294" s="28">
        <f t="shared" si="9"/>
        <v>0</v>
      </c>
    </row>
    <row r="295" spans="2:10" x14ac:dyDescent="0.25">
      <c r="B295" s="21">
        <v>281</v>
      </c>
      <c r="C295" s="25" t="s">
        <v>222</v>
      </c>
      <c r="D295" s="23" t="s">
        <v>9</v>
      </c>
      <c r="E295" s="24">
        <v>75</v>
      </c>
      <c r="F295" s="25"/>
      <c r="G295" s="26"/>
      <c r="H295" s="26">
        <f t="shared" si="8"/>
        <v>0</v>
      </c>
      <c r="I295" s="27"/>
      <c r="J295" s="28">
        <f t="shared" si="9"/>
        <v>0</v>
      </c>
    </row>
    <row r="296" spans="2:10" ht="25.5" x14ac:dyDescent="0.25">
      <c r="B296" s="21">
        <v>282</v>
      </c>
      <c r="C296" s="30" t="s">
        <v>422</v>
      </c>
      <c r="D296" s="23" t="s">
        <v>7</v>
      </c>
      <c r="E296" s="24">
        <v>1</v>
      </c>
      <c r="F296" s="25"/>
      <c r="G296" s="26"/>
      <c r="H296" s="26">
        <f t="shared" si="8"/>
        <v>0</v>
      </c>
      <c r="I296" s="27"/>
      <c r="J296" s="28">
        <f t="shared" si="9"/>
        <v>0</v>
      </c>
    </row>
    <row r="297" spans="2:10" ht="25.5" x14ac:dyDescent="0.25">
      <c r="B297" s="21">
        <v>283</v>
      </c>
      <c r="C297" s="30" t="s">
        <v>423</v>
      </c>
      <c r="D297" s="23" t="s">
        <v>7</v>
      </c>
      <c r="E297" s="24">
        <v>1</v>
      </c>
      <c r="F297" s="25"/>
      <c r="G297" s="26"/>
      <c r="H297" s="26">
        <f t="shared" si="8"/>
        <v>0</v>
      </c>
      <c r="I297" s="27"/>
      <c r="J297" s="28">
        <f t="shared" si="9"/>
        <v>0</v>
      </c>
    </row>
    <row r="298" spans="2:10" x14ac:dyDescent="0.25">
      <c r="B298" s="21">
        <v>284</v>
      </c>
      <c r="C298" s="30" t="s">
        <v>223</v>
      </c>
      <c r="D298" s="23" t="s">
        <v>9</v>
      </c>
      <c r="E298" s="24">
        <v>18</v>
      </c>
      <c r="F298" s="25"/>
      <c r="G298" s="26"/>
      <c r="H298" s="26">
        <f t="shared" si="8"/>
        <v>0</v>
      </c>
      <c r="I298" s="27"/>
      <c r="J298" s="28">
        <f t="shared" si="9"/>
        <v>0</v>
      </c>
    </row>
    <row r="299" spans="2:10" x14ac:dyDescent="0.25">
      <c r="B299" s="21">
        <v>285</v>
      </c>
      <c r="C299" s="30" t="s">
        <v>224</v>
      </c>
      <c r="D299" s="23" t="s">
        <v>9</v>
      </c>
      <c r="E299" s="24">
        <v>1</v>
      </c>
      <c r="F299" s="25"/>
      <c r="G299" s="26"/>
      <c r="H299" s="26">
        <f t="shared" si="8"/>
        <v>0</v>
      </c>
      <c r="I299" s="27"/>
      <c r="J299" s="28">
        <f t="shared" si="9"/>
        <v>0</v>
      </c>
    </row>
    <row r="300" spans="2:10" x14ac:dyDescent="0.25">
      <c r="B300" s="21">
        <v>286</v>
      </c>
      <c r="C300" s="30" t="s">
        <v>424</v>
      </c>
      <c r="D300" s="23" t="s">
        <v>7</v>
      </c>
      <c r="E300" s="24">
        <v>63</v>
      </c>
      <c r="F300" s="25"/>
      <c r="G300" s="26"/>
      <c r="H300" s="26">
        <f t="shared" si="8"/>
        <v>0</v>
      </c>
      <c r="I300" s="27"/>
      <c r="J300" s="28">
        <f t="shared" si="9"/>
        <v>0</v>
      </c>
    </row>
    <row r="301" spans="2:10" ht="24.75" x14ac:dyDescent="0.25">
      <c r="B301" s="21">
        <v>287</v>
      </c>
      <c r="C301" s="30" t="s">
        <v>518</v>
      </c>
      <c r="D301" s="23" t="s">
        <v>9</v>
      </c>
      <c r="E301" s="24">
        <v>1</v>
      </c>
      <c r="F301" s="25"/>
      <c r="G301" s="26"/>
      <c r="H301" s="26">
        <f t="shared" si="8"/>
        <v>0</v>
      </c>
      <c r="I301" s="27"/>
      <c r="J301" s="28">
        <f t="shared" si="9"/>
        <v>0</v>
      </c>
    </row>
    <row r="302" spans="2:10" x14ac:dyDescent="0.25">
      <c r="B302" s="21">
        <v>288</v>
      </c>
      <c r="C302" s="30" t="s">
        <v>225</v>
      </c>
      <c r="D302" s="23" t="s">
        <v>9</v>
      </c>
      <c r="E302" s="24">
        <v>10</v>
      </c>
      <c r="F302" s="25"/>
      <c r="G302" s="26"/>
      <c r="H302" s="26">
        <f t="shared" si="8"/>
        <v>0</v>
      </c>
      <c r="I302" s="27"/>
      <c r="J302" s="28">
        <f t="shared" si="9"/>
        <v>0</v>
      </c>
    </row>
    <row r="303" spans="2:10" x14ac:dyDescent="0.25">
      <c r="B303" s="21">
        <v>289</v>
      </c>
      <c r="C303" s="30" t="s">
        <v>519</v>
      </c>
      <c r="D303" s="23" t="s">
        <v>9</v>
      </c>
      <c r="E303" s="24">
        <v>49</v>
      </c>
      <c r="F303" s="25"/>
      <c r="G303" s="26"/>
      <c r="H303" s="26">
        <f t="shared" si="8"/>
        <v>0</v>
      </c>
      <c r="I303" s="27"/>
      <c r="J303" s="28">
        <f t="shared" si="9"/>
        <v>0</v>
      </c>
    </row>
    <row r="304" spans="2:10" x14ac:dyDescent="0.25">
      <c r="B304" s="21">
        <v>290</v>
      </c>
      <c r="C304" s="30" t="s">
        <v>425</v>
      </c>
      <c r="D304" s="23" t="s">
        <v>9</v>
      </c>
      <c r="E304" s="24">
        <v>69</v>
      </c>
      <c r="F304" s="25"/>
      <c r="G304" s="26"/>
      <c r="H304" s="26">
        <f t="shared" si="8"/>
        <v>0</v>
      </c>
      <c r="I304" s="27"/>
      <c r="J304" s="28">
        <f t="shared" si="9"/>
        <v>0</v>
      </c>
    </row>
    <row r="305" spans="2:10" x14ac:dyDescent="0.25">
      <c r="B305" s="21">
        <v>291</v>
      </c>
      <c r="C305" s="30" t="s">
        <v>426</v>
      </c>
      <c r="D305" s="23" t="s">
        <v>7</v>
      </c>
      <c r="E305" s="24">
        <v>205</v>
      </c>
      <c r="F305" s="25"/>
      <c r="G305" s="26"/>
      <c r="H305" s="26">
        <f t="shared" ref="H305:H357" si="10">G305*E305</f>
        <v>0</v>
      </c>
      <c r="I305" s="27"/>
      <c r="J305" s="28">
        <f t="shared" ref="J305:J357" si="11">H305*1.08</f>
        <v>0</v>
      </c>
    </row>
    <row r="306" spans="2:10" x14ac:dyDescent="0.25">
      <c r="B306" s="21">
        <v>292</v>
      </c>
      <c r="C306" s="30" t="s">
        <v>226</v>
      </c>
      <c r="D306" s="23" t="s">
        <v>9</v>
      </c>
      <c r="E306" s="24">
        <v>19</v>
      </c>
      <c r="F306" s="25"/>
      <c r="G306" s="26"/>
      <c r="H306" s="26">
        <f t="shared" si="10"/>
        <v>0</v>
      </c>
      <c r="I306" s="27"/>
      <c r="J306" s="28">
        <f t="shared" si="11"/>
        <v>0</v>
      </c>
    </row>
    <row r="307" spans="2:10" ht="25.5" x14ac:dyDescent="0.25">
      <c r="B307" s="21">
        <v>293</v>
      </c>
      <c r="C307" s="30" t="s">
        <v>427</v>
      </c>
      <c r="D307" s="23" t="s">
        <v>7</v>
      </c>
      <c r="E307" s="24">
        <v>3</v>
      </c>
      <c r="F307" s="25"/>
      <c r="G307" s="26"/>
      <c r="H307" s="26">
        <f t="shared" si="10"/>
        <v>0</v>
      </c>
      <c r="I307" s="27"/>
      <c r="J307" s="28">
        <f t="shared" si="11"/>
        <v>0</v>
      </c>
    </row>
    <row r="308" spans="2:10" x14ac:dyDescent="0.25">
      <c r="B308" s="21">
        <v>294</v>
      </c>
      <c r="C308" s="30" t="s">
        <v>428</v>
      </c>
      <c r="D308" s="23" t="s">
        <v>7</v>
      </c>
      <c r="E308" s="24">
        <v>1</v>
      </c>
      <c r="F308" s="25"/>
      <c r="G308" s="26"/>
      <c r="H308" s="26">
        <f t="shared" si="10"/>
        <v>0</v>
      </c>
      <c r="I308" s="27"/>
      <c r="J308" s="28">
        <f t="shared" si="11"/>
        <v>0</v>
      </c>
    </row>
    <row r="309" spans="2:10" x14ac:dyDescent="0.25">
      <c r="B309" s="21">
        <v>295</v>
      </c>
      <c r="C309" s="25" t="s">
        <v>227</v>
      </c>
      <c r="D309" s="23" t="s">
        <v>7</v>
      </c>
      <c r="E309" s="24">
        <v>16</v>
      </c>
      <c r="F309" s="25"/>
      <c r="G309" s="26"/>
      <c r="H309" s="26">
        <f t="shared" si="10"/>
        <v>0</v>
      </c>
      <c r="I309" s="27"/>
      <c r="J309" s="28">
        <f t="shared" si="11"/>
        <v>0</v>
      </c>
    </row>
    <row r="310" spans="2:10" x14ac:dyDescent="0.25">
      <c r="B310" s="21">
        <v>296</v>
      </c>
      <c r="C310" s="30" t="s">
        <v>430</v>
      </c>
      <c r="D310" s="23" t="s">
        <v>9</v>
      </c>
      <c r="E310" s="24">
        <v>21</v>
      </c>
      <c r="F310" s="25"/>
      <c r="G310" s="26"/>
      <c r="H310" s="26">
        <f t="shared" si="10"/>
        <v>0</v>
      </c>
      <c r="I310" s="27"/>
      <c r="J310" s="28">
        <f t="shared" si="11"/>
        <v>0</v>
      </c>
    </row>
    <row r="311" spans="2:10" x14ac:dyDescent="0.25">
      <c r="B311" s="21">
        <v>297</v>
      </c>
      <c r="C311" s="30" t="s">
        <v>228</v>
      </c>
      <c r="D311" s="23" t="s">
        <v>9</v>
      </c>
      <c r="E311" s="24">
        <v>25</v>
      </c>
      <c r="F311" s="25"/>
      <c r="G311" s="26"/>
      <c r="H311" s="26">
        <f t="shared" si="10"/>
        <v>0</v>
      </c>
      <c r="I311" s="27"/>
      <c r="J311" s="28">
        <f t="shared" si="11"/>
        <v>0</v>
      </c>
    </row>
    <row r="312" spans="2:10" x14ac:dyDescent="0.25">
      <c r="B312" s="21">
        <v>298</v>
      </c>
      <c r="C312" s="30" t="s">
        <v>429</v>
      </c>
      <c r="D312" s="23" t="s">
        <v>7</v>
      </c>
      <c r="E312" s="24">
        <v>22</v>
      </c>
      <c r="F312" s="25"/>
      <c r="G312" s="26"/>
      <c r="H312" s="26">
        <f t="shared" si="10"/>
        <v>0</v>
      </c>
      <c r="I312" s="27"/>
      <c r="J312" s="28">
        <f t="shared" si="11"/>
        <v>0</v>
      </c>
    </row>
    <row r="313" spans="2:10" x14ac:dyDescent="0.25">
      <c r="B313" s="21">
        <v>299</v>
      </c>
      <c r="C313" s="30" t="s">
        <v>229</v>
      </c>
      <c r="D313" s="23" t="s">
        <v>9</v>
      </c>
      <c r="E313" s="24">
        <v>31</v>
      </c>
      <c r="F313" s="25"/>
      <c r="G313" s="26"/>
      <c r="H313" s="26">
        <f t="shared" si="10"/>
        <v>0</v>
      </c>
      <c r="I313" s="27"/>
      <c r="J313" s="28">
        <f t="shared" si="11"/>
        <v>0</v>
      </c>
    </row>
    <row r="314" spans="2:10" ht="25.5" x14ac:dyDescent="0.25">
      <c r="B314" s="21">
        <v>300</v>
      </c>
      <c r="C314" s="30" t="s">
        <v>230</v>
      </c>
      <c r="D314" s="23" t="s">
        <v>9</v>
      </c>
      <c r="E314" s="24">
        <v>33</v>
      </c>
      <c r="F314" s="25"/>
      <c r="G314" s="26"/>
      <c r="H314" s="26">
        <f t="shared" si="10"/>
        <v>0</v>
      </c>
      <c r="I314" s="27"/>
      <c r="J314" s="28">
        <f t="shared" si="11"/>
        <v>0</v>
      </c>
    </row>
    <row r="315" spans="2:10" ht="38.25" x14ac:dyDescent="0.25">
      <c r="B315" s="21">
        <v>301</v>
      </c>
      <c r="C315" s="30" t="s">
        <v>231</v>
      </c>
      <c r="D315" s="23" t="s">
        <v>9</v>
      </c>
      <c r="E315" s="24">
        <v>24</v>
      </c>
      <c r="F315" s="25"/>
      <c r="G315" s="26"/>
      <c r="H315" s="26">
        <f t="shared" si="10"/>
        <v>0</v>
      </c>
      <c r="I315" s="27"/>
      <c r="J315" s="28">
        <f t="shared" si="11"/>
        <v>0</v>
      </c>
    </row>
    <row r="316" spans="2:10" x14ac:dyDescent="0.25">
      <c r="B316" s="21">
        <v>302</v>
      </c>
      <c r="C316" s="30" t="s">
        <v>232</v>
      </c>
      <c r="D316" s="23" t="s">
        <v>9</v>
      </c>
      <c r="E316" s="24">
        <v>309</v>
      </c>
      <c r="F316" s="25"/>
      <c r="G316" s="26"/>
      <c r="H316" s="26">
        <f t="shared" si="10"/>
        <v>0</v>
      </c>
      <c r="I316" s="27"/>
      <c r="J316" s="28">
        <f t="shared" si="11"/>
        <v>0</v>
      </c>
    </row>
    <row r="317" spans="2:10" ht="25.5" x14ac:dyDescent="0.25">
      <c r="B317" s="21">
        <v>303</v>
      </c>
      <c r="C317" s="30" t="s">
        <v>233</v>
      </c>
      <c r="D317" s="23" t="s">
        <v>7</v>
      </c>
      <c r="E317" s="24">
        <v>3</v>
      </c>
      <c r="F317" s="25"/>
      <c r="G317" s="26"/>
      <c r="H317" s="26">
        <f t="shared" si="10"/>
        <v>0</v>
      </c>
      <c r="I317" s="27"/>
      <c r="J317" s="28">
        <f t="shared" si="11"/>
        <v>0</v>
      </c>
    </row>
    <row r="318" spans="2:10" ht="25.5" x14ac:dyDescent="0.25">
      <c r="B318" s="21">
        <v>304</v>
      </c>
      <c r="C318" s="30" t="s">
        <v>234</v>
      </c>
      <c r="D318" s="23" t="s">
        <v>9</v>
      </c>
      <c r="E318" s="24">
        <v>28</v>
      </c>
      <c r="F318" s="25"/>
      <c r="G318" s="26"/>
      <c r="H318" s="26">
        <f t="shared" si="10"/>
        <v>0</v>
      </c>
      <c r="I318" s="27"/>
      <c r="J318" s="28">
        <f t="shared" si="11"/>
        <v>0</v>
      </c>
    </row>
    <row r="319" spans="2:10" x14ac:dyDescent="0.25">
      <c r="B319" s="21">
        <v>305</v>
      </c>
      <c r="C319" s="30" t="s">
        <v>235</v>
      </c>
      <c r="D319" s="23" t="s">
        <v>9</v>
      </c>
      <c r="E319" s="24">
        <v>1</v>
      </c>
      <c r="F319" s="25"/>
      <c r="G319" s="26"/>
      <c r="H319" s="26">
        <f t="shared" si="10"/>
        <v>0</v>
      </c>
      <c r="I319" s="27"/>
      <c r="J319" s="28">
        <f t="shared" si="11"/>
        <v>0</v>
      </c>
    </row>
    <row r="320" spans="2:10" x14ac:dyDescent="0.25">
      <c r="B320" s="21">
        <v>306</v>
      </c>
      <c r="C320" s="30" t="s">
        <v>236</v>
      </c>
      <c r="D320" s="23" t="s">
        <v>9</v>
      </c>
      <c r="E320" s="24">
        <v>1</v>
      </c>
      <c r="F320" s="25"/>
      <c r="G320" s="26"/>
      <c r="H320" s="26">
        <f t="shared" si="10"/>
        <v>0</v>
      </c>
      <c r="I320" s="27"/>
      <c r="J320" s="28">
        <f t="shared" si="11"/>
        <v>0</v>
      </c>
    </row>
    <row r="321" spans="2:10" ht="25.5" x14ac:dyDescent="0.25">
      <c r="B321" s="21">
        <v>307</v>
      </c>
      <c r="C321" s="30" t="s">
        <v>238</v>
      </c>
      <c r="D321" s="23" t="s">
        <v>237</v>
      </c>
      <c r="E321" s="24">
        <v>25</v>
      </c>
      <c r="F321" s="25"/>
      <c r="G321" s="26"/>
      <c r="H321" s="26">
        <f t="shared" si="10"/>
        <v>0</v>
      </c>
      <c r="I321" s="27"/>
      <c r="J321" s="28">
        <f t="shared" si="11"/>
        <v>0</v>
      </c>
    </row>
    <row r="322" spans="2:10" ht="25.5" x14ac:dyDescent="0.25">
      <c r="B322" s="21">
        <v>308</v>
      </c>
      <c r="C322" s="30" t="s">
        <v>239</v>
      </c>
      <c r="D322" s="23" t="s">
        <v>237</v>
      </c>
      <c r="E322" s="24">
        <v>198</v>
      </c>
      <c r="F322" s="25"/>
      <c r="G322" s="26"/>
      <c r="H322" s="26">
        <f t="shared" si="10"/>
        <v>0</v>
      </c>
      <c r="I322" s="27"/>
      <c r="J322" s="28">
        <f t="shared" si="11"/>
        <v>0</v>
      </c>
    </row>
    <row r="323" spans="2:10" x14ac:dyDescent="0.25">
      <c r="B323" s="21">
        <v>309</v>
      </c>
      <c r="C323" s="30" t="s">
        <v>431</v>
      </c>
      <c r="D323" s="23" t="s">
        <v>9</v>
      </c>
      <c r="E323" s="24">
        <v>235</v>
      </c>
      <c r="F323" s="25"/>
      <c r="G323" s="26"/>
      <c r="H323" s="26">
        <f t="shared" si="10"/>
        <v>0</v>
      </c>
      <c r="I323" s="27"/>
      <c r="J323" s="28">
        <f t="shared" si="11"/>
        <v>0</v>
      </c>
    </row>
    <row r="324" spans="2:10" x14ac:dyDescent="0.25">
      <c r="B324" s="21">
        <v>310</v>
      </c>
      <c r="C324" s="30" t="s">
        <v>432</v>
      </c>
      <c r="D324" s="23" t="s">
        <v>7</v>
      </c>
      <c r="E324" s="24">
        <v>9</v>
      </c>
      <c r="F324" s="25"/>
      <c r="G324" s="26"/>
      <c r="H324" s="26">
        <f t="shared" si="10"/>
        <v>0</v>
      </c>
      <c r="I324" s="27"/>
      <c r="J324" s="28">
        <f t="shared" si="11"/>
        <v>0</v>
      </c>
    </row>
    <row r="325" spans="2:10" x14ac:dyDescent="0.25">
      <c r="B325" s="21">
        <v>311</v>
      </c>
      <c r="C325" s="30" t="s">
        <v>240</v>
      </c>
      <c r="D325" s="23" t="s">
        <v>7</v>
      </c>
      <c r="E325" s="24">
        <v>9</v>
      </c>
      <c r="F325" s="25"/>
      <c r="G325" s="26"/>
      <c r="H325" s="26">
        <f t="shared" si="10"/>
        <v>0</v>
      </c>
      <c r="I325" s="27"/>
      <c r="J325" s="28">
        <f t="shared" si="11"/>
        <v>0</v>
      </c>
    </row>
    <row r="326" spans="2:10" ht="25.5" x14ac:dyDescent="0.25">
      <c r="B326" s="21">
        <v>312</v>
      </c>
      <c r="C326" s="30" t="s">
        <v>433</v>
      </c>
      <c r="D326" s="23" t="s">
        <v>7</v>
      </c>
      <c r="E326" s="24">
        <v>1</v>
      </c>
      <c r="F326" s="25"/>
      <c r="G326" s="26"/>
      <c r="H326" s="26">
        <f t="shared" si="10"/>
        <v>0</v>
      </c>
      <c r="I326" s="27"/>
      <c r="J326" s="28">
        <f t="shared" si="11"/>
        <v>0</v>
      </c>
    </row>
    <row r="327" spans="2:10" ht="25.5" x14ac:dyDescent="0.25">
      <c r="B327" s="21">
        <v>313</v>
      </c>
      <c r="C327" s="30" t="s">
        <v>241</v>
      </c>
      <c r="D327" s="23" t="s">
        <v>7</v>
      </c>
      <c r="E327" s="24">
        <v>1</v>
      </c>
      <c r="F327" s="25"/>
      <c r="G327" s="26"/>
      <c r="H327" s="26">
        <f t="shared" si="10"/>
        <v>0</v>
      </c>
      <c r="I327" s="27"/>
      <c r="J327" s="28">
        <f t="shared" si="11"/>
        <v>0</v>
      </c>
    </row>
    <row r="328" spans="2:10" ht="25.5" x14ac:dyDescent="0.25">
      <c r="B328" s="21">
        <v>314</v>
      </c>
      <c r="C328" s="30" t="s">
        <v>242</v>
      </c>
      <c r="D328" s="23" t="s">
        <v>7</v>
      </c>
      <c r="E328" s="24">
        <v>1</v>
      </c>
      <c r="F328" s="25"/>
      <c r="G328" s="26"/>
      <c r="H328" s="26">
        <f t="shared" si="10"/>
        <v>0</v>
      </c>
      <c r="I328" s="27"/>
      <c r="J328" s="28">
        <f t="shared" si="11"/>
        <v>0</v>
      </c>
    </row>
    <row r="329" spans="2:10" ht="25.5" x14ac:dyDescent="0.25">
      <c r="B329" s="21">
        <v>315</v>
      </c>
      <c r="C329" s="30" t="s">
        <v>434</v>
      </c>
      <c r="D329" s="23" t="s">
        <v>9</v>
      </c>
      <c r="E329" s="24">
        <v>1</v>
      </c>
      <c r="F329" s="25"/>
      <c r="G329" s="26"/>
      <c r="H329" s="26">
        <f t="shared" si="10"/>
        <v>0</v>
      </c>
      <c r="I329" s="27"/>
      <c r="J329" s="28">
        <f t="shared" si="11"/>
        <v>0</v>
      </c>
    </row>
    <row r="330" spans="2:10" x14ac:dyDescent="0.25">
      <c r="B330" s="21">
        <v>316</v>
      </c>
      <c r="C330" s="30" t="s">
        <v>243</v>
      </c>
      <c r="D330" s="23" t="s">
        <v>9</v>
      </c>
      <c r="E330" s="24">
        <v>166</v>
      </c>
      <c r="F330" s="25"/>
      <c r="G330" s="26"/>
      <c r="H330" s="26">
        <f t="shared" si="10"/>
        <v>0</v>
      </c>
      <c r="I330" s="27"/>
      <c r="J330" s="28">
        <f t="shared" si="11"/>
        <v>0</v>
      </c>
    </row>
    <row r="331" spans="2:10" x14ac:dyDescent="0.25">
      <c r="B331" s="21">
        <v>317</v>
      </c>
      <c r="C331" s="30" t="s">
        <v>244</v>
      </c>
      <c r="D331" s="23" t="s">
        <v>9</v>
      </c>
      <c r="E331" s="24">
        <v>1</v>
      </c>
      <c r="F331" s="25"/>
      <c r="G331" s="26"/>
      <c r="H331" s="26">
        <f t="shared" si="10"/>
        <v>0</v>
      </c>
      <c r="I331" s="27"/>
      <c r="J331" s="28">
        <f t="shared" si="11"/>
        <v>0</v>
      </c>
    </row>
    <row r="332" spans="2:10" x14ac:dyDescent="0.25">
      <c r="B332" s="21">
        <v>318</v>
      </c>
      <c r="C332" s="30" t="s">
        <v>245</v>
      </c>
      <c r="D332" s="23" t="s">
        <v>9</v>
      </c>
      <c r="E332" s="24">
        <v>6</v>
      </c>
      <c r="F332" s="25"/>
      <c r="G332" s="26"/>
      <c r="H332" s="26">
        <f t="shared" si="10"/>
        <v>0</v>
      </c>
      <c r="I332" s="27"/>
      <c r="J332" s="28">
        <f t="shared" si="11"/>
        <v>0</v>
      </c>
    </row>
    <row r="333" spans="2:10" ht="25.5" x14ac:dyDescent="0.25">
      <c r="B333" s="21">
        <v>319</v>
      </c>
      <c r="C333" s="30" t="s">
        <v>246</v>
      </c>
      <c r="D333" s="23" t="s">
        <v>9</v>
      </c>
      <c r="E333" s="24">
        <v>3928</v>
      </c>
      <c r="F333" s="25"/>
      <c r="G333" s="26"/>
      <c r="H333" s="26">
        <f t="shared" si="10"/>
        <v>0</v>
      </c>
      <c r="I333" s="27"/>
      <c r="J333" s="28">
        <f t="shared" si="11"/>
        <v>0</v>
      </c>
    </row>
    <row r="334" spans="2:10" x14ac:dyDescent="0.25">
      <c r="B334" s="21">
        <v>320</v>
      </c>
      <c r="C334" s="30" t="s">
        <v>247</v>
      </c>
      <c r="D334" s="23" t="s">
        <v>9</v>
      </c>
      <c r="E334" s="24">
        <v>414</v>
      </c>
      <c r="F334" s="25"/>
      <c r="G334" s="26"/>
      <c r="H334" s="26">
        <f t="shared" si="10"/>
        <v>0</v>
      </c>
      <c r="I334" s="27"/>
      <c r="J334" s="28">
        <f t="shared" si="11"/>
        <v>0</v>
      </c>
    </row>
    <row r="335" spans="2:10" x14ac:dyDescent="0.25">
      <c r="B335" s="21">
        <v>321</v>
      </c>
      <c r="C335" s="30" t="s">
        <v>248</v>
      </c>
      <c r="D335" s="23" t="s">
        <v>9</v>
      </c>
      <c r="E335" s="24">
        <v>18</v>
      </c>
      <c r="F335" s="25"/>
      <c r="G335" s="26"/>
      <c r="H335" s="26">
        <f t="shared" si="10"/>
        <v>0</v>
      </c>
      <c r="I335" s="27"/>
      <c r="J335" s="28">
        <f t="shared" si="11"/>
        <v>0</v>
      </c>
    </row>
    <row r="336" spans="2:10" x14ac:dyDescent="0.25">
      <c r="B336" s="21">
        <v>322</v>
      </c>
      <c r="C336" s="30" t="s">
        <v>435</v>
      </c>
      <c r="D336" s="23" t="s">
        <v>9</v>
      </c>
      <c r="E336" s="24">
        <v>139</v>
      </c>
      <c r="F336" s="25"/>
      <c r="G336" s="26"/>
      <c r="H336" s="26">
        <f t="shared" si="10"/>
        <v>0</v>
      </c>
      <c r="I336" s="27"/>
      <c r="J336" s="28">
        <f t="shared" si="11"/>
        <v>0</v>
      </c>
    </row>
    <row r="337" spans="2:10" ht="25.5" x14ac:dyDescent="0.25">
      <c r="B337" s="21">
        <v>323</v>
      </c>
      <c r="C337" s="30" t="s">
        <v>436</v>
      </c>
      <c r="D337" s="23" t="s">
        <v>9</v>
      </c>
      <c r="E337" s="24">
        <v>4</v>
      </c>
      <c r="F337" s="25"/>
      <c r="G337" s="26"/>
      <c r="H337" s="26">
        <f t="shared" si="10"/>
        <v>0</v>
      </c>
      <c r="I337" s="27"/>
      <c r="J337" s="28">
        <f t="shared" si="11"/>
        <v>0</v>
      </c>
    </row>
    <row r="338" spans="2:10" x14ac:dyDescent="0.25">
      <c r="B338" s="21">
        <v>324</v>
      </c>
      <c r="C338" s="30" t="s">
        <v>249</v>
      </c>
      <c r="D338" s="23" t="s">
        <v>9</v>
      </c>
      <c r="E338" s="24">
        <v>84</v>
      </c>
      <c r="F338" s="25"/>
      <c r="G338" s="26"/>
      <c r="H338" s="26">
        <f t="shared" si="10"/>
        <v>0</v>
      </c>
      <c r="I338" s="27"/>
      <c r="J338" s="28">
        <f t="shared" si="11"/>
        <v>0</v>
      </c>
    </row>
    <row r="339" spans="2:10" ht="25.5" x14ac:dyDescent="0.25">
      <c r="B339" s="21">
        <v>325</v>
      </c>
      <c r="C339" s="30" t="s">
        <v>437</v>
      </c>
      <c r="D339" s="23" t="s">
        <v>7</v>
      </c>
      <c r="E339" s="24">
        <v>28</v>
      </c>
      <c r="F339" s="25"/>
      <c r="G339" s="26"/>
      <c r="H339" s="26">
        <f t="shared" si="10"/>
        <v>0</v>
      </c>
      <c r="I339" s="27"/>
      <c r="J339" s="28">
        <f t="shared" si="11"/>
        <v>0</v>
      </c>
    </row>
    <row r="340" spans="2:10" ht="25.5" x14ac:dyDescent="0.25">
      <c r="B340" s="21">
        <v>326</v>
      </c>
      <c r="C340" s="30" t="s">
        <v>250</v>
      </c>
      <c r="D340" s="23" t="s">
        <v>7</v>
      </c>
      <c r="E340" s="24">
        <v>6</v>
      </c>
      <c r="F340" s="25"/>
      <c r="G340" s="26"/>
      <c r="H340" s="26">
        <f t="shared" si="10"/>
        <v>0</v>
      </c>
      <c r="I340" s="27"/>
      <c r="J340" s="28">
        <f t="shared" si="11"/>
        <v>0</v>
      </c>
    </row>
    <row r="341" spans="2:10" x14ac:dyDescent="0.25">
      <c r="B341" s="21">
        <v>327</v>
      </c>
      <c r="C341" s="30" t="s">
        <v>251</v>
      </c>
      <c r="D341" s="23" t="s">
        <v>9</v>
      </c>
      <c r="E341" s="24">
        <v>1</v>
      </c>
      <c r="F341" s="25"/>
      <c r="G341" s="26"/>
      <c r="H341" s="26">
        <f t="shared" si="10"/>
        <v>0</v>
      </c>
      <c r="I341" s="27"/>
      <c r="J341" s="28">
        <f t="shared" si="11"/>
        <v>0</v>
      </c>
    </row>
    <row r="342" spans="2:10" x14ac:dyDescent="0.25">
      <c r="B342" s="21">
        <v>328</v>
      </c>
      <c r="C342" s="30" t="s">
        <v>252</v>
      </c>
      <c r="D342" s="23" t="s">
        <v>9</v>
      </c>
      <c r="E342" s="24">
        <v>1</v>
      </c>
      <c r="F342" s="25"/>
      <c r="G342" s="26"/>
      <c r="H342" s="26">
        <f t="shared" si="10"/>
        <v>0</v>
      </c>
      <c r="I342" s="27"/>
      <c r="J342" s="28">
        <f t="shared" si="11"/>
        <v>0</v>
      </c>
    </row>
    <row r="343" spans="2:10" x14ac:dyDescent="0.25">
      <c r="B343" s="21">
        <v>329</v>
      </c>
      <c r="C343" s="30" t="s">
        <v>438</v>
      </c>
      <c r="D343" s="23" t="s">
        <v>9</v>
      </c>
      <c r="E343" s="24">
        <v>1</v>
      </c>
      <c r="F343" s="25"/>
      <c r="G343" s="26"/>
      <c r="H343" s="26">
        <f t="shared" si="10"/>
        <v>0</v>
      </c>
      <c r="I343" s="27"/>
      <c r="J343" s="28">
        <f t="shared" si="11"/>
        <v>0</v>
      </c>
    </row>
    <row r="344" spans="2:10" x14ac:dyDescent="0.25">
      <c r="B344" s="21">
        <v>330</v>
      </c>
      <c r="C344" s="30" t="s">
        <v>253</v>
      </c>
      <c r="D344" s="23" t="s">
        <v>9</v>
      </c>
      <c r="E344" s="24">
        <v>1</v>
      </c>
      <c r="F344" s="25"/>
      <c r="G344" s="26"/>
      <c r="H344" s="26">
        <f t="shared" si="10"/>
        <v>0</v>
      </c>
      <c r="I344" s="27"/>
      <c r="J344" s="28">
        <f t="shared" si="11"/>
        <v>0</v>
      </c>
    </row>
    <row r="345" spans="2:10" x14ac:dyDescent="0.25">
      <c r="B345" s="21">
        <v>331</v>
      </c>
      <c r="C345" s="30" t="s">
        <v>254</v>
      </c>
      <c r="D345" s="23" t="s">
        <v>9</v>
      </c>
      <c r="E345" s="24">
        <v>16</v>
      </c>
      <c r="F345" s="25"/>
      <c r="G345" s="26"/>
      <c r="H345" s="26">
        <f t="shared" si="10"/>
        <v>0</v>
      </c>
      <c r="I345" s="27"/>
      <c r="J345" s="28">
        <f t="shared" si="11"/>
        <v>0</v>
      </c>
    </row>
    <row r="346" spans="2:10" ht="25.5" x14ac:dyDescent="0.25">
      <c r="B346" s="21">
        <v>332</v>
      </c>
      <c r="C346" s="30" t="s">
        <v>439</v>
      </c>
      <c r="D346" s="23" t="s">
        <v>7</v>
      </c>
      <c r="E346" s="24">
        <v>4</v>
      </c>
      <c r="F346" s="25"/>
      <c r="G346" s="26"/>
      <c r="H346" s="26">
        <f t="shared" si="10"/>
        <v>0</v>
      </c>
      <c r="I346" s="27"/>
      <c r="J346" s="28">
        <f t="shared" si="11"/>
        <v>0</v>
      </c>
    </row>
    <row r="347" spans="2:10" x14ac:dyDescent="0.25">
      <c r="B347" s="21">
        <v>333</v>
      </c>
      <c r="C347" s="30" t="s">
        <v>255</v>
      </c>
      <c r="D347" s="23" t="s">
        <v>7</v>
      </c>
      <c r="E347" s="24">
        <v>69</v>
      </c>
      <c r="F347" s="25"/>
      <c r="G347" s="26"/>
      <c r="H347" s="26">
        <f t="shared" si="10"/>
        <v>0</v>
      </c>
      <c r="I347" s="27"/>
      <c r="J347" s="28">
        <f t="shared" si="11"/>
        <v>0</v>
      </c>
    </row>
    <row r="348" spans="2:10" ht="24.75" x14ac:dyDescent="0.25">
      <c r="B348" s="21">
        <v>334</v>
      </c>
      <c r="C348" s="30" t="s">
        <v>440</v>
      </c>
      <c r="D348" s="23" t="s">
        <v>7</v>
      </c>
      <c r="E348" s="24">
        <v>1</v>
      </c>
      <c r="F348" s="25"/>
      <c r="G348" s="26"/>
      <c r="H348" s="26">
        <f t="shared" si="10"/>
        <v>0</v>
      </c>
      <c r="I348" s="27"/>
      <c r="J348" s="28">
        <f t="shared" si="11"/>
        <v>0</v>
      </c>
    </row>
    <row r="349" spans="2:10" ht="25.5" x14ac:dyDescent="0.25">
      <c r="B349" s="21">
        <v>335</v>
      </c>
      <c r="C349" s="30" t="s">
        <v>256</v>
      </c>
      <c r="D349" s="23" t="s">
        <v>9</v>
      </c>
      <c r="E349" s="24">
        <v>13</v>
      </c>
      <c r="F349" s="25"/>
      <c r="G349" s="26"/>
      <c r="H349" s="26">
        <f t="shared" si="10"/>
        <v>0</v>
      </c>
      <c r="I349" s="27"/>
      <c r="J349" s="28">
        <f t="shared" si="11"/>
        <v>0</v>
      </c>
    </row>
    <row r="350" spans="2:10" x14ac:dyDescent="0.25">
      <c r="B350" s="21">
        <v>336</v>
      </c>
      <c r="C350" s="30" t="s">
        <v>257</v>
      </c>
      <c r="D350" s="23" t="s">
        <v>9</v>
      </c>
      <c r="E350" s="24">
        <v>10</v>
      </c>
      <c r="F350" s="25"/>
      <c r="G350" s="26"/>
      <c r="H350" s="26">
        <f t="shared" si="10"/>
        <v>0</v>
      </c>
      <c r="I350" s="27"/>
      <c r="J350" s="28">
        <f t="shared" si="11"/>
        <v>0</v>
      </c>
    </row>
    <row r="351" spans="2:10" x14ac:dyDescent="0.25">
      <c r="B351" s="21">
        <v>337</v>
      </c>
      <c r="C351" s="30" t="s">
        <v>441</v>
      </c>
      <c r="D351" s="23" t="s">
        <v>7</v>
      </c>
      <c r="E351" s="24">
        <v>21</v>
      </c>
      <c r="F351" s="25"/>
      <c r="G351" s="26"/>
      <c r="H351" s="26">
        <f t="shared" si="10"/>
        <v>0</v>
      </c>
      <c r="I351" s="27"/>
      <c r="J351" s="28">
        <f t="shared" si="11"/>
        <v>0</v>
      </c>
    </row>
    <row r="352" spans="2:10" x14ac:dyDescent="0.25">
      <c r="B352" s="21">
        <v>338</v>
      </c>
      <c r="C352" s="30" t="s">
        <v>442</v>
      </c>
      <c r="D352" s="23" t="s">
        <v>7</v>
      </c>
      <c r="E352" s="24">
        <v>3</v>
      </c>
      <c r="F352" s="25"/>
      <c r="G352" s="26"/>
      <c r="H352" s="26">
        <f t="shared" si="10"/>
        <v>0</v>
      </c>
      <c r="I352" s="27"/>
      <c r="J352" s="28">
        <f t="shared" si="11"/>
        <v>0</v>
      </c>
    </row>
    <row r="353" spans="2:10" x14ac:dyDescent="0.25">
      <c r="B353" s="21">
        <v>339</v>
      </c>
      <c r="C353" s="30" t="s">
        <v>443</v>
      </c>
      <c r="D353" s="23" t="s">
        <v>9</v>
      </c>
      <c r="E353" s="24">
        <v>7</v>
      </c>
      <c r="F353" s="25"/>
      <c r="G353" s="26"/>
      <c r="H353" s="26">
        <f t="shared" si="10"/>
        <v>0</v>
      </c>
      <c r="I353" s="27"/>
      <c r="J353" s="28">
        <f t="shared" si="11"/>
        <v>0</v>
      </c>
    </row>
    <row r="354" spans="2:10" x14ac:dyDescent="0.25">
      <c r="B354" s="21">
        <v>340</v>
      </c>
      <c r="C354" s="30" t="s">
        <v>444</v>
      </c>
      <c r="D354" s="23" t="s">
        <v>9</v>
      </c>
      <c r="E354" s="24">
        <v>1</v>
      </c>
      <c r="F354" s="25"/>
      <c r="G354" s="26"/>
      <c r="H354" s="26">
        <f t="shared" si="10"/>
        <v>0</v>
      </c>
      <c r="I354" s="27"/>
      <c r="J354" s="28">
        <f t="shared" si="11"/>
        <v>0</v>
      </c>
    </row>
    <row r="355" spans="2:10" x14ac:dyDescent="0.25">
      <c r="B355" s="21">
        <v>341</v>
      </c>
      <c r="C355" s="30" t="s">
        <v>258</v>
      </c>
      <c r="D355" s="23" t="s">
        <v>9</v>
      </c>
      <c r="E355" s="24">
        <v>42</v>
      </c>
      <c r="F355" s="25"/>
      <c r="G355" s="26"/>
      <c r="H355" s="26">
        <f t="shared" si="10"/>
        <v>0</v>
      </c>
      <c r="I355" s="27"/>
      <c r="J355" s="28">
        <f t="shared" si="11"/>
        <v>0</v>
      </c>
    </row>
    <row r="356" spans="2:10" x14ac:dyDescent="0.25">
      <c r="B356" s="21">
        <v>342</v>
      </c>
      <c r="C356" s="30" t="s">
        <v>445</v>
      </c>
      <c r="D356" s="23" t="s">
        <v>9</v>
      </c>
      <c r="E356" s="24">
        <v>340</v>
      </c>
      <c r="F356" s="25"/>
      <c r="G356" s="26"/>
      <c r="H356" s="26">
        <f t="shared" si="10"/>
        <v>0</v>
      </c>
      <c r="I356" s="27"/>
      <c r="J356" s="28">
        <f t="shared" si="11"/>
        <v>0</v>
      </c>
    </row>
    <row r="357" spans="2:10" x14ac:dyDescent="0.25">
      <c r="B357" s="21">
        <v>343</v>
      </c>
      <c r="C357" s="30" t="s">
        <v>446</v>
      </c>
      <c r="D357" s="23" t="s">
        <v>9</v>
      </c>
      <c r="E357" s="24">
        <v>130</v>
      </c>
      <c r="F357" s="25"/>
      <c r="G357" s="26"/>
      <c r="H357" s="26">
        <f t="shared" si="10"/>
        <v>0</v>
      </c>
      <c r="I357" s="27"/>
      <c r="J357" s="28">
        <f t="shared" si="11"/>
        <v>0</v>
      </c>
    </row>
    <row r="358" spans="2:10" x14ac:dyDescent="0.25">
      <c r="B358" s="21">
        <v>344</v>
      </c>
      <c r="C358" s="30" t="s">
        <v>259</v>
      </c>
      <c r="D358" s="23" t="s">
        <v>9</v>
      </c>
      <c r="E358" s="24">
        <v>39</v>
      </c>
      <c r="F358" s="25"/>
      <c r="G358" s="26"/>
      <c r="H358" s="26">
        <f t="shared" ref="H358:H410" si="12">G358*E358</f>
        <v>0</v>
      </c>
      <c r="I358" s="27"/>
      <c r="J358" s="28">
        <f t="shared" ref="J358:J410" si="13">H358*1.08</f>
        <v>0</v>
      </c>
    </row>
    <row r="359" spans="2:10" x14ac:dyDescent="0.25">
      <c r="B359" s="21">
        <v>345</v>
      </c>
      <c r="C359" s="30" t="s">
        <v>447</v>
      </c>
      <c r="D359" s="23" t="s">
        <v>7</v>
      </c>
      <c r="E359" s="24">
        <v>4</v>
      </c>
      <c r="F359" s="25"/>
      <c r="G359" s="26"/>
      <c r="H359" s="26">
        <f t="shared" si="12"/>
        <v>0</v>
      </c>
      <c r="I359" s="27"/>
      <c r="J359" s="28">
        <f t="shared" si="13"/>
        <v>0</v>
      </c>
    </row>
    <row r="360" spans="2:10" x14ac:dyDescent="0.25">
      <c r="B360" s="21">
        <v>346</v>
      </c>
      <c r="C360" s="30" t="s">
        <v>448</v>
      </c>
      <c r="D360" s="23" t="s">
        <v>9</v>
      </c>
      <c r="E360" s="24">
        <v>1</v>
      </c>
      <c r="F360" s="25"/>
      <c r="G360" s="26"/>
      <c r="H360" s="26">
        <f t="shared" si="12"/>
        <v>0</v>
      </c>
      <c r="I360" s="27"/>
      <c r="J360" s="28">
        <f t="shared" si="13"/>
        <v>0</v>
      </c>
    </row>
    <row r="361" spans="2:10" x14ac:dyDescent="0.25">
      <c r="B361" s="21">
        <v>347</v>
      </c>
      <c r="C361" s="30" t="s">
        <v>260</v>
      </c>
      <c r="D361" s="23" t="s">
        <v>9</v>
      </c>
      <c r="E361" s="24">
        <v>4</v>
      </c>
      <c r="F361" s="25"/>
      <c r="G361" s="26"/>
      <c r="H361" s="26">
        <f t="shared" si="12"/>
        <v>0</v>
      </c>
      <c r="I361" s="27"/>
      <c r="J361" s="28">
        <f t="shared" si="13"/>
        <v>0</v>
      </c>
    </row>
    <row r="362" spans="2:10" ht="25.5" x14ac:dyDescent="0.25">
      <c r="B362" s="21">
        <v>348</v>
      </c>
      <c r="C362" s="30" t="s">
        <v>449</v>
      </c>
      <c r="D362" s="23" t="s">
        <v>9</v>
      </c>
      <c r="E362" s="24">
        <v>1</v>
      </c>
      <c r="F362" s="25"/>
      <c r="G362" s="26"/>
      <c r="H362" s="26">
        <f t="shared" si="12"/>
        <v>0</v>
      </c>
      <c r="I362" s="27"/>
      <c r="J362" s="28">
        <f t="shared" si="13"/>
        <v>0</v>
      </c>
    </row>
    <row r="363" spans="2:10" x14ac:dyDescent="0.25">
      <c r="B363" s="21">
        <v>349</v>
      </c>
      <c r="C363" s="30" t="s">
        <v>450</v>
      </c>
      <c r="D363" s="23" t="s">
        <v>9</v>
      </c>
      <c r="E363" s="24">
        <v>1</v>
      </c>
      <c r="F363" s="25"/>
      <c r="G363" s="26"/>
      <c r="H363" s="26">
        <f t="shared" si="12"/>
        <v>0</v>
      </c>
      <c r="I363" s="27"/>
      <c r="J363" s="28">
        <f t="shared" si="13"/>
        <v>0</v>
      </c>
    </row>
    <row r="364" spans="2:10" x14ac:dyDescent="0.25">
      <c r="B364" s="21">
        <v>350</v>
      </c>
      <c r="C364" s="30" t="s">
        <v>261</v>
      </c>
      <c r="D364" s="23" t="s">
        <v>9</v>
      </c>
      <c r="E364" s="24">
        <v>1</v>
      </c>
      <c r="F364" s="25"/>
      <c r="G364" s="26"/>
      <c r="H364" s="26">
        <f t="shared" si="12"/>
        <v>0</v>
      </c>
      <c r="I364" s="27"/>
      <c r="J364" s="28">
        <f t="shared" si="13"/>
        <v>0</v>
      </c>
    </row>
    <row r="365" spans="2:10" x14ac:dyDescent="0.25">
      <c r="B365" s="21">
        <v>351</v>
      </c>
      <c r="C365" s="30" t="s">
        <v>330</v>
      </c>
      <c r="D365" s="23" t="s">
        <v>9</v>
      </c>
      <c r="E365" s="24">
        <v>37</v>
      </c>
      <c r="F365" s="25"/>
      <c r="G365" s="26"/>
      <c r="H365" s="26">
        <f t="shared" si="12"/>
        <v>0</v>
      </c>
      <c r="I365" s="27"/>
      <c r="J365" s="28">
        <f t="shared" si="13"/>
        <v>0</v>
      </c>
    </row>
    <row r="366" spans="2:10" x14ac:dyDescent="0.25">
      <c r="B366" s="21">
        <v>352</v>
      </c>
      <c r="C366" s="30" t="s">
        <v>262</v>
      </c>
      <c r="D366" s="23" t="s">
        <v>9</v>
      </c>
      <c r="E366" s="24">
        <v>52</v>
      </c>
      <c r="F366" s="25"/>
      <c r="G366" s="26"/>
      <c r="H366" s="26">
        <f t="shared" si="12"/>
        <v>0</v>
      </c>
      <c r="I366" s="27"/>
      <c r="J366" s="28">
        <f t="shared" si="13"/>
        <v>0</v>
      </c>
    </row>
    <row r="367" spans="2:10" ht="25.5" x14ac:dyDescent="0.25">
      <c r="B367" s="21">
        <v>353</v>
      </c>
      <c r="C367" s="30" t="s">
        <v>451</v>
      </c>
      <c r="D367" s="23" t="s">
        <v>7</v>
      </c>
      <c r="E367" s="24">
        <v>4</v>
      </c>
      <c r="F367" s="25"/>
      <c r="G367" s="26"/>
      <c r="H367" s="26">
        <f t="shared" si="12"/>
        <v>0</v>
      </c>
      <c r="I367" s="27"/>
      <c r="J367" s="28">
        <f t="shared" si="13"/>
        <v>0</v>
      </c>
    </row>
    <row r="368" spans="2:10" x14ac:dyDescent="0.25">
      <c r="B368" s="21">
        <v>354</v>
      </c>
      <c r="C368" s="30" t="s">
        <v>263</v>
      </c>
      <c r="D368" s="23" t="s">
        <v>7</v>
      </c>
      <c r="E368" s="24">
        <v>18</v>
      </c>
      <c r="F368" s="25"/>
      <c r="G368" s="26"/>
      <c r="H368" s="26">
        <f t="shared" si="12"/>
        <v>0</v>
      </c>
      <c r="I368" s="27"/>
      <c r="J368" s="28">
        <f t="shared" si="13"/>
        <v>0</v>
      </c>
    </row>
    <row r="369" spans="2:10" x14ac:dyDescent="0.25">
      <c r="B369" s="21">
        <v>355</v>
      </c>
      <c r="C369" s="30" t="s">
        <v>264</v>
      </c>
      <c r="D369" s="23" t="s">
        <v>9</v>
      </c>
      <c r="E369" s="24">
        <v>30</v>
      </c>
      <c r="F369" s="25"/>
      <c r="G369" s="26"/>
      <c r="H369" s="26">
        <f t="shared" si="12"/>
        <v>0</v>
      </c>
      <c r="I369" s="27"/>
      <c r="J369" s="28">
        <f t="shared" si="13"/>
        <v>0</v>
      </c>
    </row>
    <row r="370" spans="2:10" x14ac:dyDescent="0.25">
      <c r="B370" s="21">
        <v>356</v>
      </c>
      <c r="C370" s="30" t="s">
        <v>452</v>
      </c>
      <c r="D370" s="23" t="s">
        <v>9</v>
      </c>
      <c r="E370" s="24">
        <v>1</v>
      </c>
      <c r="F370" s="25"/>
      <c r="G370" s="26"/>
      <c r="H370" s="26">
        <f t="shared" si="12"/>
        <v>0</v>
      </c>
      <c r="I370" s="27"/>
      <c r="J370" s="28">
        <f t="shared" si="13"/>
        <v>0</v>
      </c>
    </row>
    <row r="371" spans="2:10" x14ac:dyDescent="0.25">
      <c r="B371" s="21">
        <v>357</v>
      </c>
      <c r="C371" s="30" t="s">
        <v>265</v>
      </c>
      <c r="D371" s="23" t="s">
        <v>9</v>
      </c>
      <c r="E371" s="24">
        <v>1</v>
      </c>
      <c r="F371" s="25"/>
      <c r="G371" s="26"/>
      <c r="H371" s="26">
        <f t="shared" si="12"/>
        <v>0</v>
      </c>
      <c r="I371" s="27"/>
      <c r="J371" s="28">
        <f t="shared" si="13"/>
        <v>0</v>
      </c>
    </row>
    <row r="372" spans="2:10" x14ac:dyDescent="0.25">
      <c r="B372" s="21">
        <v>358</v>
      </c>
      <c r="C372" s="30" t="s">
        <v>453</v>
      </c>
      <c r="D372" s="23" t="s">
        <v>7</v>
      </c>
      <c r="E372" s="24">
        <v>301</v>
      </c>
      <c r="F372" s="25"/>
      <c r="G372" s="26"/>
      <c r="H372" s="26">
        <f t="shared" si="12"/>
        <v>0</v>
      </c>
      <c r="I372" s="27"/>
      <c r="J372" s="28">
        <f t="shared" si="13"/>
        <v>0</v>
      </c>
    </row>
    <row r="373" spans="2:10" x14ac:dyDescent="0.25">
      <c r="B373" s="21">
        <v>359</v>
      </c>
      <c r="C373" s="30" t="s">
        <v>266</v>
      </c>
      <c r="D373" s="23" t="s">
        <v>9</v>
      </c>
      <c r="E373" s="24">
        <v>91</v>
      </c>
      <c r="F373" s="25"/>
      <c r="G373" s="26"/>
      <c r="H373" s="26">
        <f t="shared" si="12"/>
        <v>0</v>
      </c>
      <c r="I373" s="27"/>
      <c r="J373" s="28">
        <f t="shared" si="13"/>
        <v>0</v>
      </c>
    </row>
    <row r="374" spans="2:10" x14ac:dyDescent="0.25">
      <c r="B374" s="21">
        <v>360</v>
      </c>
      <c r="C374" s="30" t="s">
        <v>267</v>
      </c>
      <c r="D374" s="23" t="s">
        <v>9</v>
      </c>
      <c r="E374" s="24">
        <v>88</v>
      </c>
      <c r="F374" s="25"/>
      <c r="G374" s="26"/>
      <c r="H374" s="26">
        <f t="shared" si="12"/>
        <v>0</v>
      </c>
      <c r="I374" s="27"/>
      <c r="J374" s="28">
        <f t="shared" si="13"/>
        <v>0</v>
      </c>
    </row>
    <row r="375" spans="2:10" x14ac:dyDescent="0.25">
      <c r="B375" s="21">
        <v>361</v>
      </c>
      <c r="C375" s="30" t="s">
        <v>454</v>
      </c>
      <c r="D375" s="23" t="s">
        <v>7</v>
      </c>
      <c r="E375" s="24">
        <v>1</v>
      </c>
      <c r="F375" s="25"/>
      <c r="G375" s="26"/>
      <c r="H375" s="26">
        <f t="shared" si="12"/>
        <v>0</v>
      </c>
      <c r="I375" s="27"/>
      <c r="J375" s="28">
        <f t="shared" si="13"/>
        <v>0</v>
      </c>
    </row>
    <row r="376" spans="2:10" ht="25.5" x14ac:dyDescent="0.25">
      <c r="B376" s="21">
        <v>362</v>
      </c>
      <c r="C376" s="30" t="s">
        <v>455</v>
      </c>
      <c r="D376" s="23" t="s">
        <v>7</v>
      </c>
      <c r="E376" s="24">
        <v>9</v>
      </c>
      <c r="F376" s="25"/>
      <c r="G376" s="26"/>
      <c r="H376" s="26">
        <f t="shared" si="12"/>
        <v>0</v>
      </c>
      <c r="I376" s="27"/>
      <c r="J376" s="28">
        <f t="shared" si="13"/>
        <v>0</v>
      </c>
    </row>
    <row r="377" spans="2:10" x14ac:dyDescent="0.25">
      <c r="B377" s="21">
        <v>363</v>
      </c>
      <c r="C377" s="30" t="s">
        <v>268</v>
      </c>
      <c r="D377" s="23" t="s">
        <v>9</v>
      </c>
      <c r="E377" s="24">
        <v>84</v>
      </c>
      <c r="F377" s="25"/>
      <c r="G377" s="26"/>
      <c r="H377" s="26">
        <f t="shared" si="12"/>
        <v>0</v>
      </c>
      <c r="I377" s="27"/>
      <c r="J377" s="28">
        <f t="shared" si="13"/>
        <v>0</v>
      </c>
    </row>
    <row r="378" spans="2:10" x14ac:dyDescent="0.25">
      <c r="B378" s="21">
        <v>364</v>
      </c>
      <c r="C378" s="30" t="s">
        <v>269</v>
      </c>
      <c r="D378" s="23" t="s">
        <v>9</v>
      </c>
      <c r="E378" s="24">
        <v>1</v>
      </c>
      <c r="F378" s="25"/>
      <c r="G378" s="26"/>
      <c r="H378" s="26">
        <f t="shared" si="12"/>
        <v>0</v>
      </c>
      <c r="I378" s="27"/>
      <c r="J378" s="28">
        <f t="shared" si="13"/>
        <v>0</v>
      </c>
    </row>
    <row r="379" spans="2:10" x14ac:dyDescent="0.25">
      <c r="B379" s="21">
        <v>365</v>
      </c>
      <c r="C379" s="30" t="s">
        <v>270</v>
      </c>
      <c r="D379" s="23" t="s">
        <v>9</v>
      </c>
      <c r="E379" s="24">
        <v>199</v>
      </c>
      <c r="F379" s="25"/>
      <c r="G379" s="26"/>
      <c r="H379" s="26">
        <f t="shared" si="12"/>
        <v>0</v>
      </c>
      <c r="I379" s="27"/>
      <c r="J379" s="28">
        <f t="shared" si="13"/>
        <v>0</v>
      </c>
    </row>
    <row r="380" spans="2:10" ht="25.5" x14ac:dyDescent="0.25">
      <c r="B380" s="21">
        <v>366</v>
      </c>
      <c r="C380" s="30" t="s">
        <v>457</v>
      </c>
      <c r="D380" s="23" t="s">
        <v>9</v>
      </c>
      <c r="E380" s="24">
        <v>6</v>
      </c>
      <c r="F380" s="25"/>
      <c r="G380" s="26"/>
      <c r="H380" s="26">
        <f t="shared" si="12"/>
        <v>0</v>
      </c>
      <c r="I380" s="27"/>
      <c r="J380" s="28">
        <f t="shared" si="13"/>
        <v>0</v>
      </c>
    </row>
    <row r="381" spans="2:10" x14ac:dyDescent="0.25">
      <c r="B381" s="21">
        <v>367</v>
      </c>
      <c r="C381" s="30" t="s">
        <v>456</v>
      </c>
      <c r="D381" s="23" t="s">
        <v>7</v>
      </c>
      <c r="E381" s="24">
        <v>22</v>
      </c>
      <c r="F381" s="25"/>
      <c r="G381" s="26"/>
      <c r="H381" s="26">
        <f t="shared" si="12"/>
        <v>0</v>
      </c>
      <c r="I381" s="27"/>
      <c r="J381" s="28">
        <f t="shared" si="13"/>
        <v>0</v>
      </c>
    </row>
    <row r="382" spans="2:10" x14ac:dyDescent="0.25">
      <c r="B382" s="21">
        <v>368</v>
      </c>
      <c r="C382" s="30" t="s">
        <v>271</v>
      </c>
      <c r="D382" s="23" t="s">
        <v>9</v>
      </c>
      <c r="E382" s="24">
        <v>13</v>
      </c>
      <c r="F382" s="25"/>
      <c r="G382" s="26"/>
      <c r="H382" s="26">
        <f t="shared" si="12"/>
        <v>0</v>
      </c>
      <c r="I382" s="27"/>
      <c r="J382" s="28">
        <f t="shared" si="13"/>
        <v>0</v>
      </c>
    </row>
    <row r="383" spans="2:10" x14ac:dyDescent="0.25">
      <c r="B383" s="21">
        <v>369</v>
      </c>
      <c r="C383" s="30" t="s">
        <v>272</v>
      </c>
      <c r="D383" s="23" t="s">
        <v>9</v>
      </c>
      <c r="E383" s="24">
        <v>60</v>
      </c>
      <c r="F383" s="25"/>
      <c r="G383" s="26"/>
      <c r="H383" s="26">
        <f t="shared" si="12"/>
        <v>0</v>
      </c>
      <c r="I383" s="27"/>
      <c r="J383" s="28">
        <f t="shared" si="13"/>
        <v>0</v>
      </c>
    </row>
    <row r="384" spans="2:10" x14ac:dyDescent="0.25">
      <c r="B384" s="21">
        <v>370</v>
      </c>
      <c r="C384" s="30" t="s">
        <v>273</v>
      </c>
      <c r="D384" s="23" t="s">
        <v>9</v>
      </c>
      <c r="E384" s="24">
        <v>214</v>
      </c>
      <c r="F384" s="25"/>
      <c r="G384" s="26"/>
      <c r="H384" s="26">
        <f t="shared" si="12"/>
        <v>0</v>
      </c>
      <c r="I384" s="27"/>
      <c r="J384" s="28">
        <f t="shared" si="13"/>
        <v>0</v>
      </c>
    </row>
    <row r="385" spans="2:10" x14ac:dyDescent="0.25">
      <c r="B385" s="21">
        <v>371</v>
      </c>
      <c r="C385" s="30" t="s">
        <v>274</v>
      </c>
      <c r="D385" s="23" t="s">
        <v>7</v>
      </c>
      <c r="E385" s="24">
        <v>64</v>
      </c>
      <c r="F385" s="25"/>
      <c r="G385" s="26"/>
      <c r="H385" s="26">
        <f t="shared" si="12"/>
        <v>0</v>
      </c>
      <c r="I385" s="27"/>
      <c r="J385" s="28">
        <f t="shared" si="13"/>
        <v>0</v>
      </c>
    </row>
    <row r="386" spans="2:10" x14ac:dyDescent="0.25">
      <c r="B386" s="21">
        <v>372</v>
      </c>
      <c r="C386" s="30" t="s">
        <v>275</v>
      </c>
      <c r="D386" s="23" t="s">
        <v>9</v>
      </c>
      <c r="E386" s="24">
        <v>18</v>
      </c>
      <c r="F386" s="25"/>
      <c r="G386" s="26"/>
      <c r="H386" s="26">
        <f t="shared" si="12"/>
        <v>0</v>
      </c>
      <c r="I386" s="27"/>
      <c r="J386" s="28">
        <f t="shared" si="13"/>
        <v>0</v>
      </c>
    </row>
    <row r="387" spans="2:10" x14ac:dyDescent="0.25">
      <c r="B387" s="21">
        <v>373</v>
      </c>
      <c r="C387" s="30" t="s">
        <v>276</v>
      </c>
      <c r="D387" s="23" t="s">
        <v>9</v>
      </c>
      <c r="E387" s="24">
        <v>180</v>
      </c>
      <c r="F387" s="25"/>
      <c r="G387" s="26"/>
      <c r="H387" s="26">
        <f t="shared" si="12"/>
        <v>0</v>
      </c>
      <c r="I387" s="27"/>
      <c r="J387" s="28">
        <f t="shared" si="13"/>
        <v>0</v>
      </c>
    </row>
    <row r="388" spans="2:10" x14ac:dyDescent="0.25">
      <c r="B388" s="21">
        <v>374</v>
      </c>
      <c r="C388" s="30" t="s">
        <v>277</v>
      </c>
      <c r="D388" s="23" t="s">
        <v>9</v>
      </c>
      <c r="E388" s="24">
        <v>24</v>
      </c>
      <c r="F388" s="25"/>
      <c r="G388" s="26"/>
      <c r="H388" s="26">
        <f t="shared" si="12"/>
        <v>0</v>
      </c>
      <c r="I388" s="27"/>
      <c r="J388" s="28">
        <f t="shared" si="13"/>
        <v>0</v>
      </c>
    </row>
    <row r="389" spans="2:10" x14ac:dyDescent="0.25">
      <c r="B389" s="21">
        <v>375</v>
      </c>
      <c r="C389" s="30" t="s">
        <v>278</v>
      </c>
      <c r="D389" s="23" t="s">
        <v>9</v>
      </c>
      <c r="E389" s="24">
        <v>1039</v>
      </c>
      <c r="F389" s="25"/>
      <c r="G389" s="26"/>
      <c r="H389" s="26">
        <f t="shared" si="12"/>
        <v>0</v>
      </c>
      <c r="I389" s="27"/>
      <c r="J389" s="28">
        <f t="shared" si="13"/>
        <v>0</v>
      </c>
    </row>
    <row r="390" spans="2:10" x14ac:dyDescent="0.25">
      <c r="B390" s="21">
        <v>376</v>
      </c>
      <c r="C390" s="30" t="s">
        <v>279</v>
      </c>
      <c r="D390" s="23" t="s">
        <v>9</v>
      </c>
      <c r="E390" s="24">
        <v>22</v>
      </c>
      <c r="F390" s="25"/>
      <c r="G390" s="26"/>
      <c r="H390" s="26">
        <f t="shared" si="12"/>
        <v>0</v>
      </c>
      <c r="I390" s="27"/>
      <c r="J390" s="28">
        <f t="shared" si="13"/>
        <v>0</v>
      </c>
    </row>
    <row r="391" spans="2:10" x14ac:dyDescent="0.25">
      <c r="B391" s="21">
        <v>377</v>
      </c>
      <c r="C391" s="30" t="s">
        <v>280</v>
      </c>
      <c r="D391" s="23" t="s">
        <v>9</v>
      </c>
      <c r="E391" s="24">
        <v>106</v>
      </c>
      <c r="F391" s="25"/>
      <c r="G391" s="26"/>
      <c r="H391" s="26">
        <f t="shared" si="12"/>
        <v>0</v>
      </c>
      <c r="I391" s="27"/>
      <c r="J391" s="28">
        <f t="shared" si="13"/>
        <v>0</v>
      </c>
    </row>
    <row r="392" spans="2:10" ht="25.5" x14ac:dyDescent="0.25">
      <c r="B392" s="21">
        <v>378</v>
      </c>
      <c r="C392" s="30" t="s">
        <v>281</v>
      </c>
      <c r="D392" s="23" t="s">
        <v>7</v>
      </c>
      <c r="E392" s="24">
        <v>462</v>
      </c>
      <c r="F392" s="25"/>
      <c r="G392" s="26"/>
      <c r="H392" s="26">
        <f t="shared" si="12"/>
        <v>0</v>
      </c>
      <c r="I392" s="27"/>
      <c r="J392" s="28">
        <f t="shared" si="13"/>
        <v>0</v>
      </c>
    </row>
    <row r="393" spans="2:10" x14ac:dyDescent="0.25">
      <c r="B393" s="21">
        <v>379</v>
      </c>
      <c r="C393" s="30" t="s">
        <v>282</v>
      </c>
      <c r="D393" s="23" t="s">
        <v>9</v>
      </c>
      <c r="E393" s="24">
        <v>10</v>
      </c>
      <c r="F393" s="25"/>
      <c r="G393" s="26"/>
      <c r="H393" s="26">
        <f t="shared" si="12"/>
        <v>0</v>
      </c>
      <c r="I393" s="27"/>
      <c r="J393" s="28">
        <f t="shared" si="13"/>
        <v>0</v>
      </c>
    </row>
    <row r="394" spans="2:10" ht="25.5" x14ac:dyDescent="0.25">
      <c r="B394" s="21">
        <v>380</v>
      </c>
      <c r="C394" s="30" t="s">
        <v>458</v>
      </c>
      <c r="D394" s="23" t="s">
        <v>7</v>
      </c>
      <c r="E394" s="24">
        <v>1</v>
      </c>
      <c r="F394" s="25"/>
      <c r="G394" s="26"/>
      <c r="H394" s="26">
        <f t="shared" si="12"/>
        <v>0</v>
      </c>
      <c r="I394" s="27"/>
      <c r="J394" s="28">
        <f t="shared" si="13"/>
        <v>0</v>
      </c>
    </row>
    <row r="395" spans="2:10" ht="25.5" x14ac:dyDescent="0.25">
      <c r="B395" s="21">
        <v>381</v>
      </c>
      <c r="C395" s="30" t="s">
        <v>283</v>
      </c>
      <c r="D395" s="23" t="s">
        <v>7</v>
      </c>
      <c r="E395" s="24">
        <v>15</v>
      </c>
      <c r="F395" s="25"/>
      <c r="G395" s="26"/>
      <c r="H395" s="26">
        <f t="shared" si="12"/>
        <v>0</v>
      </c>
      <c r="I395" s="27"/>
      <c r="J395" s="28">
        <f t="shared" si="13"/>
        <v>0</v>
      </c>
    </row>
    <row r="396" spans="2:10" x14ac:dyDescent="0.25">
      <c r="B396" s="21">
        <v>382</v>
      </c>
      <c r="C396" s="30" t="s">
        <v>284</v>
      </c>
      <c r="D396" s="23" t="s">
        <v>7</v>
      </c>
      <c r="E396" s="24">
        <v>555</v>
      </c>
      <c r="F396" s="25"/>
      <c r="G396" s="26"/>
      <c r="H396" s="26">
        <f t="shared" si="12"/>
        <v>0</v>
      </c>
      <c r="I396" s="27"/>
      <c r="J396" s="28">
        <f t="shared" si="13"/>
        <v>0</v>
      </c>
    </row>
    <row r="397" spans="2:10" x14ac:dyDescent="0.25">
      <c r="B397" s="21">
        <v>383</v>
      </c>
      <c r="C397" s="30" t="s">
        <v>459</v>
      </c>
      <c r="D397" s="23" t="s">
        <v>9</v>
      </c>
      <c r="E397" s="24">
        <v>21</v>
      </c>
      <c r="F397" s="25"/>
      <c r="G397" s="26"/>
      <c r="H397" s="26">
        <f t="shared" si="12"/>
        <v>0</v>
      </c>
      <c r="I397" s="27"/>
      <c r="J397" s="28">
        <f t="shared" si="13"/>
        <v>0</v>
      </c>
    </row>
    <row r="398" spans="2:10" x14ac:dyDescent="0.25">
      <c r="B398" s="21">
        <v>384</v>
      </c>
      <c r="C398" s="30" t="s">
        <v>460</v>
      </c>
      <c r="D398" s="23" t="s">
        <v>9</v>
      </c>
      <c r="E398" s="24">
        <v>7</v>
      </c>
      <c r="F398" s="25"/>
      <c r="G398" s="26"/>
      <c r="H398" s="26">
        <f t="shared" si="12"/>
        <v>0</v>
      </c>
      <c r="I398" s="27"/>
      <c r="J398" s="28">
        <f t="shared" si="13"/>
        <v>0</v>
      </c>
    </row>
    <row r="399" spans="2:10" x14ac:dyDescent="0.25">
      <c r="B399" s="21">
        <v>385</v>
      </c>
      <c r="C399" s="30" t="s">
        <v>461</v>
      </c>
      <c r="D399" s="23" t="s">
        <v>9</v>
      </c>
      <c r="E399" s="24">
        <v>9</v>
      </c>
      <c r="F399" s="25"/>
      <c r="G399" s="26"/>
      <c r="H399" s="26">
        <f t="shared" si="12"/>
        <v>0</v>
      </c>
      <c r="I399" s="27"/>
      <c r="J399" s="28">
        <f t="shared" si="13"/>
        <v>0</v>
      </c>
    </row>
    <row r="400" spans="2:10" ht="37.5" x14ac:dyDescent="0.25">
      <c r="B400" s="21">
        <v>386</v>
      </c>
      <c r="C400" s="30" t="s">
        <v>285</v>
      </c>
      <c r="D400" s="23" t="s">
        <v>9</v>
      </c>
      <c r="E400" s="24">
        <v>165</v>
      </c>
      <c r="F400" s="25"/>
      <c r="G400" s="26"/>
      <c r="H400" s="26">
        <f t="shared" si="12"/>
        <v>0</v>
      </c>
      <c r="I400" s="27"/>
      <c r="J400" s="28">
        <f t="shared" si="13"/>
        <v>0</v>
      </c>
    </row>
    <row r="401" spans="2:10" ht="37.5" x14ac:dyDescent="0.25">
      <c r="B401" s="21">
        <v>387</v>
      </c>
      <c r="C401" s="30" t="s">
        <v>286</v>
      </c>
      <c r="D401" s="23" t="s">
        <v>9</v>
      </c>
      <c r="E401" s="24">
        <v>82</v>
      </c>
      <c r="F401" s="25"/>
      <c r="G401" s="26"/>
      <c r="H401" s="26">
        <f t="shared" si="12"/>
        <v>0</v>
      </c>
      <c r="I401" s="27"/>
      <c r="J401" s="28">
        <f t="shared" si="13"/>
        <v>0</v>
      </c>
    </row>
    <row r="402" spans="2:10" ht="25.5" x14ac:dyDescent="0.25">
      <c r="B402" s="21">
        <v>388</v>
      </c>
      <c r="C402" s="30" t="s">
        <v>462</v>
      </c>
      <c r="D402" s="23" t="s">
        <v>9</v>
      </c>
      <c r="E402" s="24">
        <v>4</v>
      </c>
      <c r="F402" s="25"/>
      <c r="G402" s="26"/>
      <c r="H402" s="26">
        <f t="shared" si="12"/>
        <v>0</v>
      </c>
      <c r="I402" s="27"/>
      <c r="J402" s="28">
        <f t="shared" si="13"/>
        <v>0</v>
      </c>
    </row>
    <row r="403" spans="2:10" x14ac:dyDescent="0.25">
      <c r="B403" s="21">
        <v>389</v>
      </c>
      <c r="C403" s="30" t="s">
        <v>287</v>
      </c>
      <c r="D403" s="23" t="s">
        <v>9</v>
      </c>
      <c r="E403" s="24">
        <v>15</v>
      </c>
      <c r="F403" s="25"/>
      <c r="G403" s="26"/>
      <c r="H403" s="26">
        <f t="shared" si="12"/>
        <v>0</v>
      </c>
      <c r="I403" s="27"/>
      <c r="J403" s="28">
        <f t="shared" si="13"/>
        <v>0</v>
      </c>
    </row>
    <row r="404" spans="2:10" x14ac:dyDescent="0.25">
      <c r="B404" s="21">
        <v>390</v>
      </c>
      <c r="C404" s="30" t="s">
        <v>288</v>
      </c>
      <c r="D404" s="23" t="s">
        <v>9</v>
      </c>
      <c r="E404" s="24">
        <v>297</v>
      </c>
      <c r="F404" s="25"/>
      <c r="G404" s="26"/>
      <c r="H404" s="26">
        <f t="shared" si="12"/>
        <v>0</v>
      </c>
      <c r="I404" s="27"/>
      <c r="J404" s="28">
        <f t="shared" si="13"/>
        <v>0</v>
      </c>
    </row>
    <row r="405" spans="2:10" x14ac:dyDescent="0.25">
      <c r="B405" s="21">
        <v>391</v>
      </c>
      <c r="C405" s="30" t="s">
        <v>289</v>
      </c>
      <c r="D405" s="23" t="s">
        <v>290</v>
      </c>
      <c r="E405" s="24">
        <v>48</v>
      </c>
      <c r="F405" s="25"/>
      <c r="G405" s="26"/>
      <c r="H405" s="26">
        <f t="shared" si="12"/>
        <v>0</v>
      </c>
      <c r="I405" s="27"/>
      <c r="J405" s="28">
        <f t="shared" si="13"/>
        <v>0</v>
      </c>
    </row>
    <row r="406" spans="2:10" ht="25.5" x14ac:dyDescent="0.25">
      <c r="B406" s="21">
        <v>392</v>
      </c>
      <c r="C406" s="30" t="s">
        <v>291</v>
      </c>
      <c r="D406" s="23" t="s">
        <v>9</v>
      </c>
      <c r="E406" s="24">
        <v>1</v>
      </c>
      <c r="F406" s="25"/>
      <c r="G406" s="26"/>
      <c r="H406" s="26">
        <f t="shared" si="12"/>
        <v>0</v>
      </c>
      <c r="I406" s="27"/>
      <c r="J406" s="28">
        <f t="shared" si="13"/>
        <v>0</v>
      </c>
    </row>
    <row r="407" spans="2:10" ht="38.25" x14ac:dyDescent="0.25">
      <c r="B407" s="21">
        <v>393</v>
      </c>
      <c r="C407" s="30" t="s">
        <v>292</v>
      </c>
      <c r="D407" s="23" t="s">
        <v>7</v>
      </c>
      <c r="E407" s="24">
        <v>1</v>
      </c>
      <c r="F407" s="25"/>
      <c r="G407" s="26"/>
      <c r="H407" s="26">
        <f t="shared" si="12"/>
        <v>0</v>
      </c>
      <c r="I407" s="27"/>
      <c r="J407" s="28">
        <f t="shared" si="13"/>
        <v>0</v>
      </c>
    </row>
    <row r="408" spans="2:10" ht="38.25" x14ac:dyDescent="0.25">
      <c r="B408" s="21">
        <v>394</v>
      </c>
      <c r="C408" s="30" t="s">
        <v>293</v>
      </c>
      <c r="D408" s="23" t="s">
        <v>7</v>
      </c>
      <c r="E408" s="24">
        <v>1</v>
      </c>
      <c r="F408" s="25"/>
      <c r="G408" s="26"/>
      <c r="H408" s="26">
        <f t="shared" si="12"/>
        <v>0</v>
      </c>
      <c r="I408" s="27"/>
      <c r="J408" s="28">
        <f t="shared" si="13"/>
        <v>0</v>
      </c>
    </row>
    <row r="409" spans="2:10" x14ac:dyDescent="0.25">
      <c r="B409" s="21">
        <v>395</v>
      </c>
      <c r="C409" s="30" t="s">
        <v>294</v>
      </c>
      <c r="D409" s="23" t="s">
        <v>9</v>
      </c>
      <c r="E409" s="24">
        <v>1</v>
      </c>
      <c r="F409" s="25"/>
      <c r="G409" s="26"/>
      <c r="H409" s="26">
        <f t="shared" si="12"/>
        <v>0</v>
      </c>
      <c r="I409" s="27"/>
      <c r="J409" s="28">
        <f t="shared" si="13"/>
        <v>0</v>
      </c>
    </row>
    <row r="410" spans="2:10" ht="25.5" x14ac:dyDescent="0.25">
      <c r="B410" s="21">
        <v>396</v>
      </c>
      <c r="C410" s="30" t="s">
        <v>295</v>
      </c>
      <c r="D410" s="23" t="s">
        <v>9</v>
      </c>
      <c r="E410" s="24">
        <v>82</v>
      </c>
      <c r="F410" s="31"/>
      <c r="G410" s="26"/>
      <c r="H410" s="26">
        <f t="shared" si="12"/>
        <v>0</v>
      </c>
      <c r="I410" s="27"/>
      <c r="J410" s="28">
        <f t="shared" si="13"/>
        <v>0</v>
      </c>
    </row>
    <row r="411" spans="2:10" ht="25.5" x14ac:dyDescent="0.25">
      <c r="B411" s="21">
        <v>397</v>
      </c>
      <c r="C411" s="30" t="s">
        <v>296</v>
      </c>
      <c r="D411" s="23" t="s">
        <v>7</v>
      </c>
      <c r="E411" s="24">
        <v>15</v>
      </c>
      <c r="F411" s="25"/>
      <c r="G411" s="26"/>
      <c r="H411" s="26">
        <f t="shared" ref="H411:H444" si="14">G411*E411</f>
        <v>0</v>
      </c>
      <c r="I411" s="27"/>
      <c r="J411" s="28">
        <f t="shared" ref="J411:J444" si="15">H411*1.08</f>
        <v>0</v>
      </c>
    </row>
    <row r="412" spans="2:10" ht="25.5" x14ac:dyDescent="0.25">
      <c r="B412" s="21">
        <v>398</v>
      </c>
      <c r="C412" s="30" t="s">
        <v>297</v>
      </c>
      <c r="D412" s="23" t="s">
        <v>7</v>
      </c>
      <c r="E412" s="24">
        <v>532</v>
      </c>
      <c r="F412" s="25"/>
      <c r="G412" s="26"/>
      <c r="H412" s="26">
        <f t="shared" si="14"/>
        <v>0</v>
      </c>
      <c r="I412" s="27"/>
      <c r="J412" s="28">
        <f t="shared" si="15"/>
        <v>0</v>
      </c>
    </row>
    <row r="413" spans="2:10" ht="25.5" x14ac:dyDescent="0.25">
      <c r="B413" s="21">
        <v>399</v>
      </c>
      <c r="C413" s="30" t="s">
        <v>298</v>
      </c>
      <c r="D413" s="23" t="s">
        <v>9</v>
      </c>
      <c r="E413" s="24">
        <v>472</v>
      </c>
      <c r="F413" s="25"/>
      <c r="G413" s="26"/>
      <c r="H413" s="26">
        <f t="shared" si="14"/>
        <v>0</v>
      </c>
      <c r="I413" s="27"/>
      <c r="J413" s="28">
        <f t="shared" si="15"/>
        <v>0</v>
      </c>
    </row>
    <row r="414" spans="2:10" x14ac:dyDescent="0.25">
      <c r="B414" s="21">
        <v>400</v>
      </c>
      <c r="C414" s="30" t="s">
        <v>299</v>
      </c>
      <c r="D414" s="23" t="s">
        <v>9</v>
      </c>
      <c r="E414" s="24">
        <v>7</v>
      </c>
      <c r="F414" s="25"/>
      <c r="G414" s="26"/>
      <c r="H414" s="26">
        <f t="shared" si="14"/>
        <v>0</v>
      </c>
      <c r="I414" s="27"/>
      <c r="J414" s="28">
        <f t="shared" si="15"/>
        <v>0</v>
      </c>
    </row>
    <row r="415" spans="2:10" x14ac:dyDescent="0.25">
      <c r="B415" s="21">
        <v>401</v>
      </c>
      <c r="C415" s="30" t="s">
        <v>300</v>
      </c>
      <c r="D415" s="23" t="s">
        <v>7</v>
      </c>
      <c r="E415" s="24">
        <v>81</v>
      </c>
      <c r="F415" s="25"/>
      <c r="G415" s="26"/>
      <c r="H415" s="26">
        <f t="shared" si="14"/>
        <v>0</v>
      </c>
      <c r="I415" s="27"/>
      <c r="J415" s="28">
        <f t="shared" si="15"/>
        <v>0</v>
      </c>
    </row>
    <row r="416" spans="2:10" x14ac:dyDescent="0.25">
      <c r="B416" s="21">
        <v>402</v>
      </c>
      <c r="C416" s="30" t="s">
        <v>301</v>
      </c>
      <c r="D416" s="23" t="s">
        <v>9</v>
      </c>
      <c r="E416" s="24">
        <v>22</v>
      </c>
      <c r="F416" s="25"/>
      <c r="G416" s="26"/>
      <c r="H416" s="26">
        <f t="shared" si="14"/>
        <v>0</v>
      </c>
      <c r="I416" s="27"/>
      <c r="J416" s="28">
        <f t="shared" si="15"/>
        <v>0</v>
      </c>
    </row>
    <row r="417" spans="2:10" x14ac:dyDescent="0.25">
      <c r="B417" s="21">
        <v>403</v>
      </c>
      <c r="C417" s="30" t="s">
        <v>463</v>
      </c>
      <c r="D417" s="23" t="s">
        <v>9</v>
      </c>
      <c r="E417" s="24">
        <v>51</v>
      </c>
      <c r="F417" s="25"/>
      <c r="G417" s="26"/>
      <c r="H417" s="26">
        <f t="shared" si="14"/>
        <v>0</v>
      </c>
      <c r="I417" s="27"/>
      <c r="J417" s="28">
        <f t="shared" si="15"/>
        <v>0</v>
      </c>
    </row>
    <row r="418" spans="2:10" ht="25.5" x14ac:dyDescent="0.25">
      <c r="B418" s="21">
        <v>404</v>
      </c>
      <c r="C418" s="30" t="s">
        <v>464</v>
      </c>
      <c r="D418" s="23" t="s">
        <v>7</v>
      </c>
      <c r="E418" s="24">
        <v>6</v>
      </c>
      <c r="F418" s="25"/>
      <c r="G418" s="26"/>
      <c r="H418" s="26">
        <f t="shared" si="14"/>
        <v>0</v>
      </c>
      <c r="I418" s="27"/>
      <c r="J418" s="28">
        <f t="shared" si="15"/>
        <v>0</v>
      </c>
    </row>
    <row r="419" spans="2:10" ht="25.5" x14ac:dyDescent="0.25">
      <c r="B419" s="21">
        <v>405</v>
      </c>
      <c r="C419" s="30" t="s">
        <v>302</v>
      </c>
      <c r="D419" s="23" t="s">
        <v>9</v>
      </c>
      <c r="E419" s="24">
        <v>1</v>
      </c>
      <c r="F419" s="25"/>
      <c r="G419" s="26"/>
      <c r="H419" s="26">
        <f t="shared" si="14"/>
        <v>0</v>
      </c>
      <c r="I419" s="27"/>
      <c r="J419" s="28">
        <f t="shared" si="15"/>
        <v>0</v>
      </c>
    </row>
    <row r="420" spans="2:10" ht="25.5" x14ac:dyDescent="0.25">
      <c r="B420" s="21">
        <v>406</v>
      </c>
      <c r="C420" s="30" t="s">
        <v>303</v>
      </c>
      <c r="D420" s="23" t="s">
        <v>9</v>
      </c>
      <c r="E420" s="24">
        <v>1</v>
      </c>
      <c r="F420" s="25"/>
      <c r="G420" s="26"/>
      <c r="H420" s="26">
        <f t="shared" si="14"/>
        <v>0</v>
      </c>
      <c r="I420" s="27"/>
      <c r="J420" s="28">
        <f t="shared" si="15"/>
        <v>0</v>
      </c>
    </row>
    <row r="421" spans="2:10" x14ac:dyDescent="0.25">
      <c r="B421" s="21">
        <v>407</v>
      </c>
      <c r="C421" s="30" t="s">
        <v>465</v>
      </c>
      <c r="D421" s="23" t="s">
        <v>7</v>
      </c>
      <c r="E421" s="24">
        <v>132</v>
      </c>
      <c r="F421" s="25"/>
      <c r="G421" s="26"/>
      <c r="H421" s="26">
        <f t="shared" si="14"/>
        <v>0</v>
      </c>
      <c r="I421" s="27"/>
      <c r="J421" s="28">
        <f t="shared" si="15"/>
        <v>0</v>
      </c>
    </row>
    <row r="422" spans="2:10" x14ac:dyDescent="0.25">
      <c r="B422" s="21">
        <v>408</v>
      </c>
      <c r="C422" s="30" t="s">
        <v>304</v>
      </c>
      <c r="D422" s="23" t="s">
        <v>7</v>
      </c>
      <c r="E422" s="24">
        <v>60</v>
      </c>
      <c r="F422" s="25"/>
      <c r="G422" s="26"/>
      <c r="H422" s="26">
        <f t="shared" si="14"/>
        <v>0</v>
      </c>
      <c r="I422" s="27"/>
      <c r="J422" s="28">
        <f t="shared" si="15"/>
        <v>0</v>
      </c>
    </row>
    <row r="423" spans="2:10" x14ac:dyDescent="0.25">
      <c r="B423" s="21">
        <v>409</v>
      </c>
      <c r="C423" s="30" t="s">
        <v>305</v>
      </c>
      <c r="D423" s="23" t="s">
        <v>7</v>
      </c>
      <c r="E423" s="24">
        <v>105</v>
      </c>
      <c r="F423" s="25"/>
      <c r="G423" s="26"/>
      <c r="H423" s="26">
        <f t="shared" si="14"/>
        <v>0</v>
      </c>
      <c r="I423" s="27"/>
      <c r="J423" s="28">
        <f t="shared" si="15"/>
        <v>0</v>
      </c>
    </row>
    <row r="424" spans="2:10" ht="24" x14ac:dyDescent="0.25">
      <c r="B424" s="21">
        <v>410</v>
      </c>
      <c r="C424" s="30" t="s">
        <v>466</v>
      </c>
      <c r="D424" s="23" t="s">
        <v>7</v>
      </c>
      <c r="E424" s="24">
        <v>420</v>
      </c>
      <c r="F424" s="25"/>
      <c r="G424" s="26"/>
      <c r="H424" s="26">
        <f t="shared" si="14"/>
        <v>0</v>
      </c>
      <c r="I424" s="27"/>
      <c r="J424" s="28">
        <f t="shared" si="15"/>
        <v>0</v>
      </c>
    </row>
    <row r="425" spans="2:10" ht="25.5" x14ac:dyDescent="0.25">
      <c r="B425" s="21">
        <v>411</v>
      </c>
      <c r="C425" s="30" t="s">
        <v>306</v>
      </c>
      <c r="D425" s="23" t="s">
        <v>9</v>
      </c>
      <c r="E425" s="24">
        <v>181</v>
      </c>
      <c r="F425" s="25"/>
      <c r="G425" s="26"/>
      <c r="H425" s="26">
        <f t="shared" si="14"/>
        <v>0</v>
      </c>
      <c r="I425" s="27"/>
      <c r="J425" s="28">
        <f t="shared" si="15"/>
        <v>0</v>
      </c>
    </row>
    <row r="426" spans="2:10" x14ac:dyDescent="0.25">
      <c r="B426" s="21">
        <v>412</v>
      </c>
      <c r="C426" s="30" t="s">
        <v>307</v>
      </c>
      <c r="D426" s="23" t="s">
        <v>9</v>
      </c>
      <c r="E426" s="24">
        <v>1</v>
      </c>
      <c r="F426" s="25"/>
      <c r="G426" s="26"/>
      <c r="H426" s="26">
        <f t="shared" si="14"/>
        <v>0</v>
      </c>
      <c r="I426" s="27"/>
      <c r="J426" s="28">
        <f t="shared" si="15"/>
        <v>0</v>
      </c>
    </row>
    <row r="427" spans="2:10" ht="25.5" x14ac:dyDescent="0.25">
      <c r="B427" s="21">
        <v>413</v>
      </c>
      <c r="C427" s="30" t="s">
        <v>467</v>
      </c>
      <c r="D427" s="23" t="s">
        <v>9</v>
      </c>
      <c r="E427" s="24">
        <v>1</v>
      </c>
      <c r="F427" s="25"/>
      <c r="G427" s="26"/>
      <c r="H427" s="26">
        <f t="shared" si="14"/>
        <v>0</v>
      </c>
      <c r="I427" s="27"/>
      <c r="J427" s="28">
        <f t="shared" si="15"/>
        <v>0</v>
      </c>
    </row>
    <row r="428" spans="2:10" x14ac:dyDescent="0.25">
      <c r="B428" s="21">
        <v>414</v>
      </c>
      <c r="C428" s="30" t="s">
        <v>308</v>
      </c>
      <c r="D428" s="23" t="s">
        <v>9</v>
      </c>
      <c r="E428" s="24">
        <v>16</v>
      </c>
      <c r="F428" s="25"/>
      <c r="G428" s="26"/>
      <c r="H428" s="26">
        <f t="shared" si="14"/>
        <v>0</v>
      </c>
      <c r="I428" s="27"/>
      <c r="J428" s="28">
        <f t="shared" si="15"/>
        <v>0</v>
      </c>
    </row>
    <row r="429" spans="2:10" ht="25.5" x14ac:dyDescent="0.25">
      <c r="B429" s="21">
        <v>415</v>
      </c>
      <c r="C429" s="30" t="s">
        <v>309</v>
      </c>
      <c r="D429" s="23" t="s">
        <v>7</v>
      </c>
      <c r="E429" s="24">
        <v>1</v>
      </c>
      <c r="F429" s="25"/>
      <c r="G429" s="26"/>
      <c r="H429" s="26">
        <f t="shared" si="14"/>
        <v>0</v>
      </c>
      <c r="I429" s="27"/>
      <c r="J429" s="28">
        <f t="shared" si="15"/>
        <v>0</v>
      </c>
    </row>
    <row r="430" spans="2:10" x14ac:dyDescent="0.25">
      <c r="B430" s="21">
        <v>416</v>
      </c>
      <c r="C430" s="30" t="s">
        <v>310</v>
      </c>
      <c r="D430" s="23" t="s">
        <v>9</v>
      </c>
      <c r="E430" s="24">
        <v>1</v>
      </c>
      <c r="F430" s="25"/>
      <c r="G430" s="26"/>
      <c r="H430" s="26">
        <f t="shared" si="14"/>
        <v>0</v>
      </c>
      <c r="I430" s="27"/>
      <c r="J430" s="28">
        <f t="shared" si="15"/>
        <v>0</v>
      </c>
    </row>
    <row r="431" spans="2:10" x14ac:dyDescent="0.25">
      <c r="B431" s="21">
        <v>417</v>
      </c>
      <c r="C431" s="30" t="s">
        <v>311</v>
      </c>
      <c r="D431" s="23" t="s">
        <v>9</v>
      </c>
      <c r="E431" s="24">
        <v>34</v>
      </c>
      <c r="F431" s="25"/>
      <c r="G431" s="26"/>
      <c r="H431" s="26">
        <f t="shared" si="14"/>
        <v>0</v>
      </c>
      <c r="I431" s="27"/>
      <c r="J431" s="28">
        <f t="shared" si="15"/>
        <v>0</v>
      </c>
    </row>
    <row r="432" spans="2:10" ht="25.5" x14ac:dyDescent="0.25">
      <c r="B432" s="21">
        <v>418</v>
      </c>
      <c r="C432" s="30" t="s">
        <v>312</v>
      </c>
      <c r="D432" s="23" t="s">
        <v>7</v>
      </c>
      <c r="E432" s="24">
        <v>28</v>
      </c>
      <c r="F432" s="25"/>
      <c r="G432" s="26"/>
      <c r="H432" s="26">
        <f t="shared" si="14"/>
        <v>0</v>
      </c>
      <c r="I432" s="27"/>
      <c r="J432" s="28">
        <f t="shared" si="15"/>
        <v>0</v>
      </c>
    </row>
    <row r="433" spans="2:13" ht="25.5" x14ac:dyDescent="0.25">
      <c r="B433" s="21">
        <v>419</v>
      </c>
      <c r="C433" s="30" t="s">
        <v>313</v>
      </c>
      <c r="D433" s="23" t="s">
        <v>7</v>
      </c>
      <c r="E433" s="24">
        <v>7</v>
      </c>
      <c r="F433" s="25"/>
      <c r="G433" s="26"/>
      <c r="H433" s="26">
        <f t="shared" si="14"/>
        <v>0</v>
      </c>
      <c r="I433" s="27"/>
      <c r="J433" s="28">
        <f t="shared" si="15"/>
        <v>0</v>
      </c>
    </row>
    <row r="434" spans="2:13" x14ac:dyDescent="0.25">
      <c r="B434" s="21">
        <v>420</v>
      </c>
      <c r="C434" s="30" t="s">
        <v>314</v>
      </c>
      <c r="D434" s="23" t="s">
        <v>7</v>
      </c>
      <c r="E434" s="24">
        <v>19</v>
      </c>
      <c r="F434" s="25"/>
      <c r="G434" s="26"/>
      <c r="H434" s="26">
        <f t="shared" si="14"/>
        <v>0</v>
      </c>
      <c r="I434" s="27"/>
      <c r="J434" s="28">
        <f t="shared" si="15"/>
        <v>0</v>
      </c>
    </row>
    <row r="435" spans="2:13" x14ac:dyDescent="0.25">
      <c r="B435" s="21">
        <v>421</v>
      </c>
      <c r="C435" s="30" t="s">
        <v>315</v>
      </c>
      <c r="D435" s="23" t="s">
        <v>9</v>
      </c>
      <c r="E435" s="24">
        <v>9</v>
      </c>
      <c r="F435" s="25"/>
      <c r="G435" s="26"/>
      <c r="H435" s="26">
        <f t="shared" si="14"/>
        <v>0</v>
      </c>
      <c r="I435" s="27"/>
      <c r="J435" s="28">
        <f t="shared" si="15"/>
        <v>0</v>
      </c>
    </row>
    <row r="436" spans="2:13" x14ac:dyDescent="0.25">
      <c r="B436" s="21">
        <v>422</v>
      </c>
      <c r="C436" s="30" t="s">
        <v>316</v>
      </c>
      <c r="D436" s="23" t="s">
        <v>7</v>
      </c>
      <c r="E436" s="24">
        <v>1</v>
      </c>
      <c r="F436" s="25"/>
      <c r="G436" s="26"/>
      <c r="H436" s="26">
        <f t="shared" si="14"/>
        <v>0</v>
      </c>
      <c r="I436" s="27"/>
      <c r="J436" s="28">
        <f t="shared" si="15"/>
        <v>0</v>
      </c>
    </row>
    <row r="437" spans="2:13" x14ac:dyDescent="0.25">
      <c r="B437" s="21">
        <v>423</v>
      </c>
      <c r="C437" s="30" t="s">
        <v>468</v>
      </c>
      <c r="D437" s="23" t="s">
        <v>7</v>
      </c>
      <c r="E437" s="24">
        <v>184</v>
      </c>
      <c r="F437" s="25"/>
      <c r="G437" s="26"/>
      <c r="H437" s="26">
        <f t="shared" si="14"/>
        <v>0</v>
      </c>
      <c r="I437" s="27"/>
      <c r="J437" s="28">
        <f t="shared" si="15"/>
        <v>0</v>
      </c>
    </row>
    <row r="438" spans="2:13" x14ac:dyDescent="0.25">
      <c r="B438" s="21">
        <v>424</v>
      </c>
      <c r="C438" s="30" t="s">
        <v>469</v>
      </c>
      <c r="D438" s="23" t="s">
        <v>7</v>
      </c>
      <c r="E438" s="24">
        <v>117</v>
      </c>
      <c r="F438" s="25"/>
      <c r="G438" s="26"/>
      <c r="H438" s="26">
        <f t="shared" si="14"/>
        <v>0</v>
      </c>
      <c r="I438" s="27"/>
      <c r="J438" s="28">
        <f t="shared" si="15"/>
        <v>0</v>
      </c>
    </row>
    <row r="439" spans="2:13" ht="25.5" x14ac:dyDescent="0.25">
      <c r="B439" s="21">
        <v>425</v>
      </c>
      <c r="C439" s="30" t="s">
        <v>470</v>
      </c>
      <c r="D439" s="23" t="s">
        <v>7</v>
      </c>
      <c r="E439" s="24">
        <v>130</v>
      </c>
      <c r="F439" s="25"/>
      <c r="G439" s="26"/>
      <c r="H439" s="26">
        <f t="shared" si="14"/>
        <v>0</v>
      </c>
      <c r="I439" s="27"/>
      <c r="J439" s="28">
        <f t="shared" si="15"/>
        <v>0</v>
      </c>
    </row>
    <row r="440" spans="2:13" ht="25.5" x14ac:dyDescent="0.25">
      <c r="B440" s="21">
        <v>426</v>
      </c>
      <c r="C440" s="30" t="s">
        <v>471</v>
      </c>
      <c r="D440" s="23" t="s">
        <v>7</v>
      </c>
      <c r="E440" s="24">
        <v>21</v>
      </c>
      <c r="F440" s="25"/>
      <c r="G440" s="26"/>
      <c r="H440" s="26">
        <f t="shared" si="14"/>
        <v>0</v>
      </c>
      <c r="I440" s="27"/>
      <c r="J440" s="28">
        <f t="shared" si="15"/>
        <v>0</v>
      </c>
    </row>
    <row r="441" spans="2:13" x14ac:dyDescent="0.25">
      <c r="B441" s="21">
        <v>427</v>
      </c>
      <c r="C441" s="30" t="s">
        <v>317</v>
      </c>
      <c r="D441" s="23" t="s">
        <v>9</v>
      </c>
      <c r="E441" s="24">
        <v>10</v>
      </c>
      <c r="F441" s="25"/>
      <c r="G441" s="26"/>
      <c r="H441" s="26">
        <f t="shared" si="14"/>
        <v>0</v>
      </c>
      <c r="I441" s="27"/>
      <c r="J441" s="28">
        <f t="shared" si="15"/>
        <v>0</v>
      </c>
    </row>
    <row r="442" spans="2:13" x14ac:dyDescent="0.25">
      <c r="B442" s="21">
        <v>428</v>
      </c>
      <c r="C442" s="30" t="s">
        <v>318</v>
      </c>
      <c r="D442" s="23" t="s">
        <v>9</v>
      </c>
      <c r="E442" s="24">
        <v>3</v>
      </c>
      <c r="F442" s="25"/>
      <c r="G442" s="26"/>
      <c r="H442" s="26">
        <f t="shared" si="14"/>
        <v>0</v>
      </c>
      <c r="I442" s="27"/>
      <c r="J442" s="28">
        <f t="shared" si="15"/>
        <v>0</v>
      </c>
    </row>
    <row r="443" spans="2:13" x14ac:dyDescent="0.25">
      <c r="B443" s="21">
        <v>429</v>
      </c>
      <c r="C443" s="30" t="s">
        <v>473</v>
      </c>
      <c r="D443" s="23" t="s">
        <v>7</v>
      </c>
      <c r="E443" s="24">
        <v>22</v>
      </c>
      <c r="F443" s="25"/>
      <c r="G443" s="26"/>
      <c r="H443" s="26">
        <f t="shared" si="14"/>
        <v>0</v>
      </c>
      <c r="I443" s="27"/>
      <c r="J443" s="28">
        <f t="shared" si="15"/>
        <v>0</v>
      </c>
      <c r="K443" s="1"/>
      <c r="L443" s="1"/>
      <c r="M443" s="1"/>
    </row>
    <row r="444" spans="2:13" x14ac:dyDescent="0.25">
      <c r="B444" s="21">
        <v>430</v>
      </c>
      <c r="C444" s="34" t="s">
        <v>472</v>
      </c>
      <c r="D444" s="23" t="s">
        <v>7</v>
      </c>
      <c r="E444" s="24">
        <v>1</v>
      </c>
      <c r="F444" s="25"/>
      <c r="G444" s="26"/>
      <c r="H444" s="26">
        <f t="shared" si="14"/>
        <v>0</v>
      </c>
      <c r="I444" s="27"/>
      <c r="J444" s="28">
        <f t="shared" si="15"/>
        <v>0</v>
      </c>
      <c r="K444" s="1"/>
      <c r="L444" s="1"/>
      <c r="M444" s="1"/>
    </row>
    <row r="445" spans="2:13" x14ac:dyDescent="0.25">
      <c r="B445" s="21">
        <v>431</v>
      </c>
      <c r="C445" s="45" t="s">
        <v>329</v>
      </c>
      <c r="D445" s="23" t="s">
        <v>7</v>
      </c>
      <c r="E445" s="24">
        <v>4</v>
      </c>
      <c r="F445" s="25"/>
      <c r="G445" s="26"/>
      <c r="H445" s="26">
        <f t="shared" ref="H445:H464" si="16">G445*E445</f>
        <v>0</v>
      </c>
      <c r="I445" s="27"/>
      <c r="J445" s="28">
        <f t="shared" ref="J445:J476" si="17">H445*1.08</f>
        <v>0</v>
      </c>
      <c r="K445" s="1"/>
      <c r="L445" s="1"/>
      <c r="M445" s="1"/>
    </row>
    <row r="446" spans="2:13" x14ac:dyDescent="0.25">
      <c r="B446" s="21">
        <v>432</v>
      </c>
      <c r="C446" s="45" t="s">
        <v>474</v>
      </c>
      <c r="D446" s="23" t="s">
        <v>7</v>
      </c>
      <c r="E446" s="24">
        <v>4</v>
      </c>
      <c r="F446" s="25"/>
      <c r="G446" s="26"/>
      <c r="H446" s="26">
        <f t="shared" si="16"/>
        <v>0</v>
      </c>
      <c r="I446" s="27"/>
      <c r="J446" s="28">
        <f t="shared" si="17"/>
        <v>0</v>
      </c>
      <c r="K446" s="1"/>
      <c r="L446" s="1"/>
      <c r="M446" s="1"/>
    </row>
    <row r="447" spans="2:13" x14ac:dyDescent="0.25">
      <c r="B447" s="21">
        <v>433</v>
      </c>
      <c r="C447" s="85" t="s">
        <v>349</v>
      </c>
      <c r="D447" s="23" t="s">
        <v>7</v>
      </c>
      <c r="E447" s="24">
        <v>10</v>
      </c>
      <c r="F447" s="25"/>
      <c r="G447" s="26"/>
      <c r="H447" s="26">
        <f t="shared" si="16"/>
        <v>0</v>
      </c>
      <c r="I447" s="27"/>
      <c r="J447" s="28">
        <f t="shared" si="17"/>
        <v>0</v>
      </c>
    </row>
    <row r="448" spans="2:13" ht="25.5" x14ac:dyDescent="0.25">
      <c r="B448" s="21">
        <v>434</v>
      </c>
      <c r="C448" s="45" t="s">
        <v>341</v>
      </c>
      <c r="D448" s="23" t="s">
        <v>9</v>
      </c>
      <c r="E448" s="24">
        <v>45</v>
      </c>
      <c r="F448" s="25"/>
      <c r="G448" s="26"/>
      <c r="H448" s="26">
        <f t="shared" si="16"/>
        <v>0</v>
      </c>
      <c r="I448" s="27"/>
      <c r="J448" s="28">
        <f t="shared" si="17"/>
        <v>0</v>
      </c>
      <c r="K448" s="1"/>
      <c r="L448" s="1"/>
      <c r="M448" s="1"/>
    </row>
    <row r="449" spans="2:13" ht="25.5" x14ac:dyDescent="0.25">
      <c r="B449" s="21">
        <v>435</v>
      </c>
      <c r="C449" s="45" t="s">
        <v>328</v>
      </c>
      <c r="D449" s="23" t="s">
        <v>7</v>
      </c>
      <c r="E449" s="24">
        <v>3</v>
      </c>
      <c r="F449" s="25"/>
      <c r="G449" s="26"/>
      <c r="H449" s="26">
        <f t="shared" si="16"/>
        <v>0</v>
      </c>
      <c r="I449" s="27"/>
      <c r="J449" s="28">
        <f t="shared" si="17"/>
        <v>0</v>
      </c>
      <c r="K449" s="1"/>
      <c r="L449" s="1"/>
      <c r="M449" s="7"/>
    </row>
    <row r="450" spans="2:13" ht="25.5" x14ac:dyDescent="0.25">
      <c r="B450" s="21">
        <v>436</v>
      </c>
      <c r="C450" s="45" t="s">
        <v>475</v>
      </c>
      <c r="D450" s="23" t="s">
        <v>7</v>
      </c>
      <c r="E450" s="24">
        <v>52</v>
      </c>
      <c r="F450" s="25"/>
      <c r="G450" s="26"/>
      <c r="H450" s="26">
        <f t="shared" si="16"/>
        <v>0</v>
      </c>
      <c r="I450" s="27"/>
      <c r="J450" s="28">
        <f t="shared" si="17"/>
        <v>0</v>
      </c>
      <c r="K450" s="7"/>
      <c r="L450" s="7"/>
      <c r="M450" s="1"/>
    </row>
    <row r="451" spans="2:13" x14ac:dyDescent="0.25">
      <c r="B451" s="21">
        <v>437</v>
      </c>
      <c r="C451" s="45" t="s">
        <v>476</v>
      </c>
      <c r="D451" s="23" t="s">
        <v>9</v>
      </c>
      <c r="E451" s="24">
        <v>3</v>
      </c>
      <c r="F451" s="25"/>
      <c r="G451" s="26"/>
      <c r="H451" s="26">
        <f t="shared" si="16"/>
        <v>0</v>
      </c>
      <c r="I451" s="27"/>
      <c r="J451" s="28">
        <f t="shared" si="17"/>
        <v>0</v>
      </c>
      <c r="K451" s="7"/>
      <c r="L451" s="1"/>
      <c r="M451" s="1"/>
    </row>
    <row r="452" spans="2:13" x14ac:dyDescent="0.25">
      <c r="B452" s="21">
        <v>438</v>
      </c>
      <c r="C452" s="45" t="s">
        <v>477</v>
      </c>
      <c r="D452" s="23" t="s">
        <v>7</v>
      </c>
      <c r="E452" s="24">
        <v>153</v>
      </c>
      <c r="F452" s="25"/>
      <c r="G452" s="26"/>
      <c r="H452" s="26">
        <f t="shared" si="16"/>
        <v>0</v>
      </c>
      <c r="I452" s="27"/>
      <c r="J452" s="28">
        <f t="shared" si="17"/>
        <v>0</v>
      </c>
      <c r="K452" s="7"/>
      <c r="L452" s="1"/>
      <c r="M452" s="1"/>
    </row>
    <row r="453" spans="2:13" x14ac:dyDescent="0.25">
      <c r="B453" s="21">
        <v>439</v>
      </c>
      <c r="C453" s="45" t="s">
        <v>478</v>
      </c>
      <c r="D453" s="23" t="s">
        <v>7</v>
      </c>
      <c r="E453" s="24">
        <v>12</v>
      </c>
      <c r="F453" s="25"/>
      <c r="G453" s="26"/>
      <c r="H453" s="26">
        <f t="shared" si="16"/>
        <v>0</v>
      </c>
      <c r="I453" s="27"/>
      <c r="J453" s="28">
        <f t="shared" si="17"/>
        <v>0</v>
      </c>
      <c r="K453" s="1"/>
      <c r="L453" s="1"/>
      <c r="M453" s="1"/>
    </row>
    <row r="454" spans="2:13" ht="25.5" x14ac:dyDescent="0.25">
      <c r="B454" s="21">
        <v>440</v>
      </c>
      <c r="C454" s="45" t="s">
        <v>480</v>
      </c>
      <c r="D454" s="23" t="s">
        <v>7</v>
      </c>
      <c r="E454" s="24">
        <v>7</v>
      </c>
      <c r="F454" s="25"/>
      <c r="G454" s="26"/>
      <c r="H454" s="26">
        <f t="shared" si="16"/>
        <v>0</v>
      </c>
      <c r="I454" s="27"/>
      <c r="J454" s="28">
        <f t="shared" si="17"/>
        <v>0</v>
      </c>
      <c r="K454" s="1"/>
      <c r="L454" s="1"/>
      <c r="M454" s="1"/>
    </row>
    <row r="455" spans="2:13" ht="25.5" x14ac:dyDescent="0.25">
      <c r="B455" s="21">
        <v>441</v>
      </c>
      <c r="C455" s="45" t="s">
        <v>479</v>
      </c>
      <c r="D455" s="23" t="s">
        <v>7</v>
      </c>
      <c r="E455" s="24">
        <v>5</v>
      </c>
      <c r="F455" s="25"/>
      <c r="G455" s="26"/>
      <c r="H455" s="26">
        <f t="shared" si="16"/>
        <v>0</v>
      </c>
      <c r="I455" s="27"/>
      <c r="J455" s="28">
        <f t="shared" si="17"/>
        <v>0</v>
      </c>
    </row>
    <row r="456" spans="2:13" ht="25.5" x14ac:dyDescent="0.25">
      <c r="B456" s="21">
        <v>442</v>
      </c>
      <c r="C456" s="45" t="s">
        <v>340</v>
      </c>
      <c r="D456" s="23" t="s">
        <v>7</v>
      </c>
      <c r="E456" s="24">
        <v>6</v>
      </c>
      <c r="F456" s="25"/>
      <c r="G456" s="26"/>
      <c r="H456" s="26">
        <f t="shared" si="16"/>
        <v>0</v>
      </c>
      <c r="I456" s="27"/>
      <c r="J456" s="28">
        <f t="shared" si="17"/>
        <v>0</v>
      </c>
      <c r="K456" s="1"/>
      <c r="L456" s="1"/>
      <c r="M456" s="1"/>
    </row>
    <row r="457" spans="2:13" x14ac:dyDescent="0.25">
      <c r="B457" s="21">
        <v>443</v>
      </c>
      <c r="C457" s="45" t="s">
        <v>350</v>
      </c>
      <c r="D457" s="23" t="s">
        <v>7</v>
      </c>
      <c r="E457" s="24">
        <v>5</v>
      </c>
      <c r="F457" s="25"/>
      <c r="G457" s="26"/>
      <c r="H457" s="26">
        <f t="shared" si="16"/>
        <v>0</v>
      </c>
      <c r="I457" s="27"/>
      <c r="J457" s="28">
        <f t="shared" si="17"/>
        <v>0</v>
      </c>
    </row>
    <row r="458" spans="2:13" x14ac:dyDescent="0.25">
      <c r="B458" s="21">
        <v>444</v>
      </c>
      <c r="C458" s="45" t="s">
        <v>339</v>
      </c>
      <c r="D458" s="23" t="s">
        <v>7</v>
      </c>
      <c r="E458" s="24">
        <v>3</v>
      </c>
      <c r="F458" s="25"/>
      <c r="G458" s="26"/>
      <c r="H458" s="26">
        <f t="shared" si="16"/>
        <v>0</v>
      </c>
      <c r="I458" s="27"/>
      <c r="J458" s="28">
        <f t="shared" si="17"/>
        <v>0</v>
      </c>
      <c r="K458" s="1"/>
      <c r="L458" s="1"/>
      <c r="M458" s="1"/>
    </row>
    <row r="459" spans="2:13" ht="25.5" x14ac:dyDescent="0.25">
      <c r="B459" s="21">
        <v>445</v>
      </c>
      <c r="C459" s="45" t="s">
        <v>327</v>
      </c>
      <c r="D459" s="23" t="s">
        <v>7</v>
      </c>
      <c r="E459" s="24">
        <v>9</v>
      </c>
      <c r="F459" s="25"/>
      <c r="G459" s="26"/>
      <c r="H459" s="26">
        <f t="shared" si="16"/>
        <v>0</v>
      </c>
      <c r="I459" s="27"/>
      <c r="J459" s="28">
        <f t="shared" si="17"/>
        <v>0</v>
      </c>
      <c r="K459" s="1"/>
      <c r="L459" s="1"/>
      <c r="M459" s="1"/>
    </row>
    <row r="460" spans="2:13" x14ac:dyDescent="0.25">
      <c r="B460" s="21">
        <v>446</v>
      </c>
      <c r="C460" s="45" t="s">
        <v>326</v>
      </c>
      <c r="D460" s="23" t="s">
        <v>7</v>
      </c>
      <c r="E460" s="24">
        <v>9</v>
      </c>
      <c r="F460" s="25"/>
      <c r="G460" s="26"/>
      <c r="H460" s="26">
        <f t="shared" si="16"/>
        <v>0</v>
      </c>
      <c r="I460" s="27"/>
      <c r="J460" s="28">
        <f t="shared" si="17"/>
        <v>0</v>
      </c>
      <c r="K460" s="1"/>
      <c r="L460" s="1"/>
      <c r="M460" s="1"/>
    </row>
    <row r="461" spans="2:13" x14ac:dyDescent="0.25">
      <c r="B461" s="21">
        <v>447</v>
      </c>
      <c r="C461" s="45" t="s">
        <v>481</v>
      </c>
      <c r="D461" s="23" t="s">
        <v>9</v>
      </c>
      <c r="E461" s="24">
        <v>72</v>
      </c>
      <c r="F461" s="25"/>
      <c r="G461" s="26"/>
      <c r="H461" s="26">
        <f t="shared" si="16"/>
        <v>0</v>
      </c>
      <c r="I461" s="27"/>
      <c r="J461" s="28">
        <f t="shared" si="17"/>
        <v>0</v>
      </c>
    </row>
    <row r="462" spans="2:13" x14ac:dyDescent="0.25">
      <c r="B462" s="21">
        <v>448</v>
      </c>
      <c r="C462" s="45" t="s">
        <v>482</v>
      </c>
      <c r="D462" s="23" t="s">
        <v>7</v>
      </c>
      <c r="E462" s="24">
        <v>28</v>
      </c>
      <c r="F462" s="25"/>
      <c r="G462" s="26"/>
      <c r="H462" s="26">
        <f t="shared" si="16"/>
        <v>0</v>
      </c>
      <c r="I462" s="27"/>
      <c r="J462" s="28">
        <f t="shared" si="17"/>
        <v>0</v>
      </c>
    </row>
    <row r="463" spans="2:13" ht="25.5" x14ac:dyDescent="0.25">
      <c r="B463" s="21">
        <v>449</v>
      </c>
      <c r="C463" s="45" t="s">
        <v>483</v>
      </c>
      <c r="D463" s="23" t="s">
        <v>7</v>
      </c>
      <c r="E463" s="24">
        <v>4</v>
      </c>
      <c r="F463" s="25"/>
      <c r="G463" s="26"/>
      <c r="H463" s="26">
        <f t="shared" si="16"/>
        <v>0</v>
      </c>
      <c r="I463" s="27"/>
      <c r="J463" s="28">
        <f t="shared" si="17"/>
        <v>0</v>
      </c>
    </row>
    <row r="464" spans="2:13" x14ac:dyDescent="0.25">
      <c r="B464" s="21">
        <v>450</v>
      </c>
      <c r="C464" s="45" t="s">
        <v>484</v>
      </c>
      <c r="D464" s="23" t="s">
        <v>7</v>
      </c>
      <c r="E464" s="24">
        <v>27</v>
      </c>
      <c r="F464" s="25"/>
      <c r="G464" s="26"/>
      <c r="H464" s="26">
        <f t="shared" si="16"/>
        <v>0</v>
      </c>
      <c r="I464" s="27"/>
      <c r="J464" s="28">
        <f t="shared" si="17"/>
        <v>0</v>
      </c>
    </row>
    <row r="465" spans="2:10" x14ac:dyDescent="0.25">
      <c r="B465" s="21">
        <v>451</v>
      </c>
      <c r="C465" s="45" t="s">
        <v>485</v>
      </c>
      <c r="D465" s="23" t="s">
        <v>9</v>
      </c>
      <c r="E465" s="24">
        <v>157</v>
      </c>
      <c r="F465" s="25"/>
      <c r="G465" s="26"/>
      <c r="H465" s="26"/>
      <c r="I465" s="27"/>
      <c r="J465" s="28">
        <f t="shared" si="17"/>
        <v>0</v>
      </c>
    </row>
    <row r="466" spans="2:10" x14ac:dyDescent="0.25">
      <c r="B466" s="21">
        <v>452</v>
      </c>
      <c r="C466" s="45" t="s">
        <v>486</v>
      </c>
      <c r="D466" s="23" t="s">
        <v>9</v>
      </c>
      <c r="E466" s="24">
        <v>7</v>
      </c>
      <c r="F466" s="25"/>
      <c r="G466" s="26"/>
      <c r="H466" s="26">
        <f t="shared" ref="H466:H497" si="18">G466*E466</f>
        <v>0</v>
      </c>
      <c r="I466" s="27"/>
      <c r="J466" s="28">
        <f t="shared" si="17"/>
        <v>0</v>
      </c>
    </row>
    <row r="467" spans="2:10" x14ac:dyDescent="0.25">
      <c r="B467" s="21">
        <v>453</v>
      </c>
      <c r="C467" s="45" t="s">
        <v>325</v>
      </c>
      <c r="D467" s="23" t="s">
        <v>9</v>
      </c>
      <c r="E467" s="24">
        <v>84</v>
      </c>
      <c r="F467" s="25"/>
      <c r="G467" s="26"/>
      <c r="H467" s="26">
        <f t="shared" si="18"/>
        <v>0</v>
      </c>
      <c r="I467" s="27"/>
      <c r="J467" s="28">
        <f t="shared" si="17"/>
        <v>0</v>
      </c>
    </row>
    <row r="468" spans="2:10" x14ac:dyDescent="0.25">
      <c r="B468" s="21">
        <v>454</v>
      </c>
      <c r="C468" s="45" t="s">
        <v>324</v>
      </c>
      <c r="D468" s="23" t="s">
        <v>7</v>
      </c>
      <c r="E468" s="24">
        <v>3</v>
      </c>
      <c r="F468" s="25"/>
      <c r="G468" s="26"/>
      <c r="H468" s="26">
        <f t="shared" si="18"/>
        <v>0</v>
      </c>
      <c r="I468" s="27"/>
      <c r="J468" s="28">
        <f t="shared" si="17"/>
        <v>0</v>
      </c>
    </row>
    <row r="469" spans="2:10" x14ac:dyDescent="0.25">
      <c r="B469" s="21">
        <v>455</v>
      </c>
      <c r="C469" s="45" t="s">
        <v>323</v>
      </c>
      <c r="D469" s="23" t="s">
        <v>7</v>
      </c>
      <c r="E469" s="24">
        <v>58</v>
      </c>
      <c r="F469" s="25"/>
      <c r="G469" s="26"/>
      <c r="H469" s="26">
        <f t="shared" si="18"/>
        <v>0</v>
      </c>
      <c r="I469" s="27"/>
      <c r="J469" s="28">
        <f t="shared" si="17"/>
        <v>0</v>
      </c>
    </row>
    <row r="470" spans="2:10" x14ac:dyDescent="0.25">
      <c r="B470" s="21">
        <v>456</v>
      </c>
      <c r="C470" s="45" t="s">
        <v>322</v>
      </c>
      <c r="D470" s="23" t="s">
        <v>7</v>
      </c>
      <c r="E470" s="24">
        <v>262</v>
      </c>
      <c r="F470" s="25"/>
      <c r="G470" s="26"/>
      <c r="H470" s="26">
        <f t="shared" si="18"/>
        <v>0</v>
      </c>
      <c r="I470" s="27"/>
      <c r="J470" s="28">
        <f t="shared" si="17"/>
        <v>0</v>
      </c>
    </row>
    <row r="471" spans="2:10" x14ac:dyDescent="0.25">
      <c r="B471" s="21">
        <v>457</v>
      </c>
      <c r="C471" s="46" t="s">
        <v>332</v>
      </c>
      <c r="D471" s="23" t="s">
        <v>9</v>
      </c>
      <c r="E471" s="24">
        <v>60</v>
      </c>
      <c r="F471" s="25"/>
      <c r="G471" s="26"/>
      <c r="H471" s="26">
        <f t="shared" si="18"/>
        <v>0</v>
      </c>
      <c r="I471" s="27"/>
      <c r="J471" s="28">
        <f t="shared" si="17"/>
        <v>0</v>
      </c>
    </row>
    <row r="472" spans="2:10" x14ac:dyDescent="0.25">
      <c r="B472" s="21">
        <v>458</v>
      </c>
      <c r="C472" s="45" t="s">
        <v>487</v>
      </c>
      <c r="D472" s="23" t="s">
        <v>7</v>
      </c>
      <c r="E472" s="24">
        <v>6</v>
      </c>
      <c r="F472" s="25"/>
      <c r="G472" s="26"/>
      <c r="H472" s="26">
        <f t="shared" si="18"/>
        <v>0</v>
      </c>
      <c r="I472" s="27"/>
      <c r="J472" s="28">
        <f t="shared" si="17"/>
        <v>0</v>
      </c>
    </row>
    <row r="473" spans="2:10" ht="25.5" x14ac:dyDescent="0.25">
      <c r="B473" s="21">
        <v>459</v>
      </c>
      <c r="C473" s="45" t="s">
        <v>488</v>
      </c>
      <c r="D473" s="23" t="s">
        <v>9</v>
      </c>
      <c r="E473" s="24">
        <v>4</v>
      </c>
      <c r="F473" s="25"/>
      <c r="G473" s="26"/>
      <c r="H473" s="26">
        <f t="shared" si="18"/>
        <v>0</v>
      </c>
      <c r="I473" s="27"/>
      <c r="J473" s="28">
        <f t="shared" si="17"/>
        <v>0</v>
      </c>
    </row>
    <row r="474" spans="2:10" ht="25.5" x14ac:dyDescent="0.25">
      <c r="B474" s="21">
        <v>460</v>
      </c>
      <c r="C474" s="45" t="s">
        <v>489</v>
      </c>
      <c r="D474" s="23" t="s">
        <v>7</v>
      </c>
      <c r="E474" s="24">
        <v>46</v>
      </c>
      <c r="F474" s="25"/>
      <c r="G474" s="26"/>
      <c r="H474" s="26">
        <f t="shared" si="18"/>
        <v>0</v>
      </c>
      <c r="I474" s="27"/>
      <c r="J474" s="28">
        <f t="shared" si="17"/>
        <v>0</v>
      </c>
    </row>
    <row r="475" spans="2:10" x14ac:dyDescent="0.25">
      <c r="B475" s="21">
        <v>461</v>
      </c>
      <c r="C475" s="45" t="s">
        <v>490</v>
      </c>
      <c r="D475" s="23" t="s">
        <v>9</v>
      </c>
      <c r="E475" s="24">
        <v>4</v>
      </c>
      <c r="F475" s="25"/>
      <c r="G475" s="26"/>
      <c r="H475" s="26">
        <f t="shared" si="18"/>
        <v>0</v>
      </c>
      <c r="I475" s="27"/>
      <c r="J475" s="28">
        <f t="shared" si="17"/>
        <v>0</v>
      </c>
    </row>
    <row r="476" spans="2:10" ht="24.75" x14ac:dyDescent="0.25">
      <c r="B476" s="21">
        <v>462</v>
      </c>
      <c r="C476" s="45" t="s">
        <v>522</v>
      </c>
      <c r="D476" s="23" t="s">
        <v>7</v>
      </c>
      <c r="E476" s="24">
        <v>6</v>
      </c>
      <c r="F476" s="25"/>
      <c r="G476" s="26"/>
      <c r="H476" s="26">
        <f t="shared" si="18"/>
        <v>0</v>
      </c>
      <c r="I476" s="27"/>
      <c r="J476" s="28">
        <f t="shared" si="17"/>
        <v>0</v>
      </c>
    </row>
    <row r="477" spans="2:10" ht="25.5" x14ac:dyDescent="0.25">
      <c r="B477" s="21">
        <v>463</v>
      </c>
      <c r="C477" s="45" t="s">
        <v>321</v>
      </c>
      <c r="D477" s="23" t="s">
        <v>7</v>
      </c>
      <c r="E477" s="24">
        <v>3</v>
      </c>
      <c r="F477" s="25"/>
      <c r="G477" s="26"/>
      <c r="H477" s="26">
        <f t="shared" si="18"/>
        <v>0</v>
      </c>
      <c r="I477" s="27"/>
      <c r="J477" s="28">
        <f t="shared" ref="J477:J511" si="19">H477*1.08</f>
        <v>0</v>
      </c>
    </row>
    <row r="478" spans="2:10" ht="37.5" x14ac:dyDescent="0.25">
      <c r="B478" s="21">
        <v>464</v>
      </c>
      <c r="C478" s="45" t="s">
        <v>523</v>
      </c>
      <c r="D478" s="23" t="s">
        <v>7</v>
      </c>
      <c r="E478" s="24">
        <v>112</v>
      </c>
      <c r="F478" s="25"/>
      <c r="G478" s="26"/>
      <c r="H478" s="26">
        <f t="shared" si="18"/>
        <v>0</v>
      </c>
      <c r="I478" s="27"/>
      <c r="J478" s="28">
        <f t="shared" si="19"/>
        <v>0</v>
      </c>
    </row>
    <row r="479" spans="2:10" x14ac:dyDescent="0.25">
      <c r="B479" s="21">
        <v>465</v>
      </c>
      <c r="C479" s="45" t="s">
        <v>491</v>
      </c>
      <c r="D479" s="23" t="s">
        <v>7</v>
      </c>
      <c r="E479" s="24">
        <v>3</v>
      </c>
      <c r="F479" s="25"/>
      <c r="G479" s="26"/>
      <c r="H479" s="26">
        <f t="shared" si="18"/>
        <v>0</v>
      </c>
      <c r="I479" s="27"/>
      <c r="J479" s="28">
        <f t="shared" si="19"/>
        <v>0</v>
      </c>
    </row>
    <row r="480" spans="2:10" ht="25.5" x14ac:dyDescent="0.25">
      <c r="B480" s="21">
        <v>466</v>
      </c>
      <c r="C480" s="45" t="s">
        <v>492</v>
      </c>
      <c r="D480" s="23" t="s">
        <v>7</v>
      </c>
      <c r="E480" s="24">
        <v>27</v>
      </c>
      <c r="F480" s="25"/>
      <c r="G480" s="26"/>
      <c r="H480" s="26">
        <f t="shared" si="18"/>
        <v>0</v>
      </c>
      <c r="I480" s="27"/>
      <c r="J480" s="28">
        <f t="shared" si="19"/>
        <v>0</v>
      </c>
    </row>
    <row r="481" spans="2:10" x14ac:dyDescent="0.25">
      <c r="B481" s="21">
        <v>467</v>
      </c>
      <c r="C481" s="47" t="s">
        <v>342</v>
      </c>
      <c r="D481" s="23" t="s">
        <v>7</v>
      </c>
      <c r="E481" s="24">
        <v>4</v>
      </c>
      <c r="F481" s="25"/>
      <c r="G481" s="26"/>
      <c r="H481" s="26">
        <f t="shared" si="18"/>
        <v>0</v>
      </c>
      <c r="I481" s="27"/>
      <c r="J481" s="28">
        <f t="shared" si="19"/>
        <v>0</v>
      </c>
    </row>
    <row r="482" spans="2:10" x14ac:dyDescent="0.25">
      <c r="B482" s="21">
        <v>468</v>
      </c>
      <c r="C482" s="45" t="s">
        <v>493</v>
      </c>
      <c r="D482" s="23" t="s">
        <v>7</v>
      </c>
      <c r="E482" s="24">
        <v>10</v>
      </c>
      <c r="F482" s="25"/>
      <c r="G482" s="26"/>
      <c r="H482" s="26">
        <f t="shared" si="18"/>
        <v>0</v>
      </c>
      <c r="I482" s="27"/>
      <c r="J482" s="28">
        <f t="shared" si="19"/>
        <v>0</v>
      </c>
    </row>
    <row r="483" spans="2:10" ht="25.5" x14ac:dyDescent="0.25">
      <c r="B483" s="21">
        <v>469</v>
      </c>
      <c r="C483" s="45" t="s">
        <v>494</v>
      </c>
      <c r="D483" s="23" t="s">
        <v>7</v>
      </c>
      <c r="E483" s="24">
        <v>3</v>
      </c>
      <c r="F483" s="25"/>
      <c r="G483" s="26"/>
      <c r="H483" s="26">
        <f t="shared" si="18"/>
        <v>0</v>
      </c>
      <c r="I483" s="27"/>
      <c r="J483" s="28">
        <f t="shared" si="19"/>
        <v>0</v>
      </c>
    </row>
    <row r="484" spans="2:10" ht="25.5" x14ac:dyDescent="0.25">
      <c r="B484" s="21">
        <v>470</v>
      </c>
      <c r="C484" s="45" t="s">
        <v>496</v>
      </c>
      <c r="D484" s="23" t="s">
        <v>9</v>
      </c>
      <c r="E484" s="24">
        <v>9</v>
      </c>
      <c r="F484" s="25"/>
      <c r="G484" s="26"/>
      <c r="H484" s="26">
        <f t="shared" si="18"/>
        <v>0</v>
      </c>
      <c r="I484" s="27"/>
      <c r="J484" s="28">
        <f t="shared" si="19"/>
        <v>0</v>
      </c>
    </row>
    <row r="485" spans="2:10" ht="21" customHeight="1" x14ac:dyDescent="0.25">
      <c r="B485" s="21">
        <v>471</v>
      </c>
      <c r="C485" s="45" t="s">
        <v>495</v>
      </c>
      <c r="D485" s="23" t="s">
        <v>7</v>
      </c>
      <c r="E485" s="24">
        <v>3</v>
      </c>
      <c r="F485" s="25"/>
      <c r="G485" s="26"/>
      <c r="H485" s="26">
        <f t="shared" si="18"/>
        <v>0</v>
      </c>
      <c r="I485" s="27"/>
      <c r="J485" s="28">
        <f t="shared" si="19"/>
        <v>0</v>
      </c>
    </row>
    <row r="486" spans="2:10" ht="15.75" customHeight="1" x14ac:dyDescent="0.25">
      <c r="B486" s="21">
        <v>472</v>
      </c>
      <c r="C486" s="45" t="s">
        <v>497</v>
      </c>
      <c r="D486" s="23" t="s">
        <v>9</v>
      </c>
      <c r="E486" s="24">
        <v>111</v>
      </c>
      <c r="F486" s="25"/>
      <c r="G486" s="26"/>
      <c r="H486" s="26">
        <f t="shared" si="18"/>
        <v>0</v>
      </c>
      <c r="I486" s="27"/>
      <c r="J486" s="28">
        <f t="shared" si="19"/>
        <v>0</v>
      </c>
    </row>
    <row r="487" spans="2:10" x14ac:dyDescent="0.25">
      <c r="B487" s="21">
        <v>473</v>
      </c>
      <c r="C487" s="45" t="s">
        <v>498</v>
      </c>
      <c r="D487" s="23" t="s">
        <v>7</v>
      </c>
      <c r="E487" s="24">
        <v>6</v>
      </c>
      <c r="F487" s="25"/>
      <c r="G487" s="26"/>
      <c r="H487" s="26">
        <f t="shared" si="18"/>
        <v>0</v>
      </c>
      <c r="I487" s="27"/>
      <c r="J487" s="28">
        <f t="shared" si="19"/>
        <v>0</v>
      </c>
    </row>
    <row r="488" spans="2:10" ht="25.5" x14ac:dyDescent="0.25">
      <c r="B488" s="21">
        <v>474</v>
      </c>
      <c r="C488" s="45" t="s">
        <v>343</v>
      </c>
      <c r="D488" s="23" t="s">
        <v>7</v>
      </c>
      <c r="E488" s="24">
        <v>1</v>
      </c>
      <c r="F488" s="25"/>
      <c r="G488" s="26"/>
      <c r="H488" s="26">
        <f t="shared" si="18"/>
        <v>0</v>
      </c>
      <c r="I488" s="27"/>
      <c r="J488" s="28">
        <f t="shared" si="19"/>
        <v>0</v>
      </c>
    </row>
    <row r="489" spans="2:10" ht="24.75" x14ac:dyDescent="0.25">
      <c r="B489" s="21">
        <v>475</v>
      </c>
      <c r="C489" s="45" t="s">
        <v>499</v>
      </c>
      <c r="D489" s="23" t="s">
        <v>7</v>
      </c>
      <c r="E489" s="24">
        <v>6</v>
      </c>
      <c r="F489" s="25"/>
      <c r="G489" s="26"/>
      <c r="H489" s="26">
        <f t="shared" si="18"/>
        <v>0</v>
      </c>
      <c r="I489" s="27"/>
      <c r="J489" s="28">
        <f t="shared" si="19"/>
        <v>0</v>
      </c>
    </row>
    <row r="490" spans="2:10" ht="25.5" x14ac:dyDescent="0.25">
      <c r="B490" s="21">
        <v>476</v>
      </c>
      <c r="C490" s="45" t="s">
        <v>331</v>
      </c>
      <c r="D490" s="23" t="s">
        <v>7</v>
      </c>
      <c r="E490" s="24">
        <v>6</v>
      </c>
      <c r="F490" s="25"/>
      <c r="G490" s="26"/>
      <c r="H490" s="26">
        <f t="shared" si="18"/>
        <v>0</v>
      </c>
      <c r="I490" s="27"/>
      <c r="J490" s="28">
        <f t="shared" si="19"/>
        <v>0</v>
      </c>
    </row>
    <row r="491" spans="2:10" ht="25.5" x14ac:dyDescent="0.25">
      <c r="B491" s="21">
        <v>477</v>
      </c>
      <c r="C491" s="45" t="s">
        <v>500</v>
      </c>
      <c r="D491" s="23" t="s">
        <v>7</v>
      </c>
      <c r="E491" s="24">
        <v>34</v>
      </c>
      <c r="F491" s="25"/>
      <c r="G491" s="26"/>
      <c r="H491" s="26">
        <f t="shared" si="18"/>
        <v>0</v>
      </c>
      <c r="I491" s="27"/>
      <c r="J491" s="28">
        <f t="shared" si="19"/>
        <v>0</v>
      </c>
    </row>
    <row r="492" spans="2:10" ht="25.5" x14ac:dyDescent="0.25">
      <c r="B492" s="21">
        <v>478</v>
      </c>
      <c r="C492" s="45" t="s">
        <v>501</v>
      </c>
      <c r="D492" s="23" t="s">
        <v>7</v>
      </c>
      <c r="E492" s="24">
        <v>13</v>
      </c>
      <c r="F492" s="25"/>
      <c r="G492" s="26"/>
      <c r="H492" s="26">
        <f t="shared" si="18"/>
        <v>0</v>
      </c>
      <c r="I492" s="27"/>
      <c r="J492" s="28">
        <f t="shared" si="19"/>
        <v>0</v>
      </c>
    </row>
    <row r="493" spans="2:10" ht="25.5" x14ac:dyDescent="0.25">
      <c r="B493" s="21">
        <v>479</v>
      </c>
      <c r="C493" s="45" t="s">
        <v>502</v>
      </c>
      <c r="D493" s="23" t="s">
        <v>9</v>
      </c>
      <c r="E493" s="24">
        <v>3</v>
      </c>
      <c r="F493" s="25"/>
      <c r="G493" s="26"/>
      <c r="H493" s="26">
        <f t="shared" si="18"/>
        <v>0</v>
      </c>
      <c r="I493" s="27"/>
      <c r="J493" s="28">
        <f t="shared" si="19"/>
        <v>0</v>
      </c>
    </row>
    <row r="494" spans="2:10" x14ac:dyDescent="0.25">
      <c r="B494" s="21">
        <v>480</v>
      </c>
      <c r="C494" s="45" t="s">
        <v>503</v>
      </c>
      <c r="D494" s="23" t="s">
        <v>7</v>
      </c>
      <c r="E494" s="24">
        <v>5</v>
      </c>
      <c r="F494" s="25"/>
      <c r="G494" s="26"/>
      <c r="H494" s="26">
        <f t="shared" si="18"/>
        <v>0</v>
      </c>
      <c r="I494" s="27"/>
      <c r="J494" s="28">
        <f t="shared" si="19"/>
        <v>0</v>
      </c>
    </row>
    <row r="495" spans="2:10" ht="28.9" customHeight="1" x14ac:dyDescent="0.25">
      <c r="B495" s="21">
        <v>481</v>
      </c>
      <c r="C495" s="45" t="s">
        <v>504</v>
      </c>
      <c r="D495" s="23" t="s">
        <v>7</v>
      </c>
      <c r="E495" s="24">
        <v>4</v>
      </c>
      <c r="F495" s="25"/>
      <c r="G495" s="26"/>
      <c r="H495" s="26">
        <f t="shared" si="18"/>
        <v>0</v>
      </c>
      <c r="I495" s="27"/>
      <c r="J495" s="28">
        <f t="shared" si="19"/>
        <v>0</v>
      </c>
    </row>
    <row r="496" spans="2:10" x14ac:dyDescent="0.25">
      <c r="B496" s="21">
        <v>482</v>
      </c>
      <c r="C496" s="45" t="s">
        <v>505</v>
      </c>
      <c r="D496" s="23" t="s">
        <v>7</v>
      </c>
      <c r="E496" s="24">
        <v>10</v>
      </c>
      <c r="F496" s="25"/>
      <c r="G496" s="26"/>
      <c r="H496" s="26">
        <f t="shared" si="18"/>
        <v>0</v>
      </c>
      <c r="I496" s="27"/>
      <c r="J496" s="28">
        <f t="shared" si="19"/>
        <v>0</v>
      </c>
    </row>
    <row r="497" spans="2:10" ht="25.5" x14ac:dyDescent="0.25">
      <c r="B497" s="21">
        <v>483</v>
      </c>
      <c r="C497" s="45" t="s">
        <v>506</v>
      </c>
      <c r="D497" s="23" t="s">
        <v>7</v>
      </c>
      <c r="E497" s="24">
        <v>4</v>
      </c>
      <c r="F497" s="25"/>
      <c r="G497" s="26"/>
      <c r="H497" s="26">
        <f t="shared" si="18"/>
        <v>0</v>
      </c>
      <c r="I497" s="27"/>
      <c r="J497" s="28">
        <f t="shared" si="19"/>
        <v>0</v>
      </c>
    </row>
    <row r="498" spans="2:10" x14ac:dyDescent="0.25">
      <c r="B498" s="21">
        <v>484</v>
      </c>
      <c r="C498" s="45" t="s">
        <v>333</v>
      </c>
      <c r="D498" s="23" t="s">
        <v>7</v>
      </c>
      <c r="E498" s="24">
        <v>20</v>
      </c>
      <c r="F498" s="25"/>
      <c r="G498" s="26"/>
      <c r="H498" s="26"/>
      <c r="I498" s="27"/>
      <c r="J498" s="28">
        <f t="shared" si="19"/>
        <v>0</v>
      </c>
    </row>
    <row r="499" spans="2:10" ht="25.5" x14ac:dyDescent="0.25">
      <c r="B499" s="21">
        <v>485</v>
      </c>
      <c r="C499" s="45" t="s">
        <v>338</v>
      </c>
      <c r="D499" s="23" t="s">
        <v>7</v>
      </c>
      <c r="E499" s="24">
        <v>16</v>
      </c>
      <c r="F499" s="25"/>
      <c r="G499" s="26"/>
      <c r="H499" s="26">
        <f t="shared" ref="H499:H511" si="20">G499*E499</f>
        <v>0</v>
      </c>
      <c r="I499" s="27"/>
      <c r="J499" s="28">
        <f t="shared" si="19"/>
        <v>0</v>
      </c>
    </row>
    <row r="500" spans="2:10" ht="25.5" x14ac:dyDescent="0.25">
      <c r="B500" s="21">
        <v>486</v>
      </c>
      <c r="C500" s="45" t="s">
        <v>507</v>
      </c>
      <c r="D500" s="23" t="s">
        <v>9</v>
      </c>
      <c r="E500" s="24">
        <v>19</v>
      </c>
      <c r="F500" s="25"/>
      <c r="G500" s="26"/>
      <c r="H500" s="26">
        <f t="shared" si="20"/>
        <v>0</v>
      </c>
      <c r="I500" s="27"/>
      <c r="J500" s="28">
        <f t="shared" si="19"/>
        <v>0</v>
      </c>
    </row>
    <row r="501" spans="2:10" x14ac:dyDescent="0.25">
      <c r="B501" s="21">
        <v>487</v>
      </c>
      <c r="C501" s="46" t="s">
        <v>344</v>
      </c>
      <c r="D501" s="23" t="s">
        <v>7</v>
      </c>
      <c r="E501" s="24">
        <v>15</v>
      </c>
      <c r="F501" s="25"/>
      <c r="G501" s="26"/>
      <c r="H501" s="26">
        <f t="shared" si="20"/>
        <v>0</v>
      </c>
      <c r="I501" s="27"/>
      <c r="J501" s="28">
        <f t="shared" si="19"/>
        <v>0</v>
      </c>
    </row>
    <row r="502" spans="2:10" ht="25.5" x14ac:dyDescent="0.25">
      <c r="B502" s="21">
        <v>488</v>
      </c>
      <c r="C502" s="45" t="s">
        <v>508</v>
      </c>
      <c r="D502" s="23" t="s">
        <v>7</v>
      </c>
      <c r="E502" s="24">
        <v>3</v>
      </c>
      <c r="F502" s="25"/>
      <c r="G502" s="26"/>
      <c r="H502" s="26">
        <f t="shared" si="20"/>
        <v>0</v>
      </c>
      <c r="I502" s="27"/>
      <c r="J502" s="28">
        <f t="shared" si="19"/>
        <v>0</v>
      </c>
    </row>
    <row r="503" spans="2:10" ht="25.5" x14ac:dyDescent="0.25">
      <c r="B503" s="21">
        <v>489</v>
      </c>
      <c r="C503" s="45" t="s">
        <v>334</v>
      </c>
      <c r="D503" s="23" t="s">
        <v>7</v>
      </c>
      <c r="E503" s="24">
        <v>10</v>
      </c>
      <c r="F503" s="25"/>
      <c r="G503" s="26"/>
      <c r="H503" s="26">
        <f t="shared" si="20"/>
        <v>0</v>
      </c>
      <c r="I503" s="27"/>
      <c r="J503" s="28">
        <f t="shared" si="19"/>
        <v>0</v>
      </c>
    </row>
    <row r="504" spans="2:10" ht="25.5" x14ac:dyDescent="0.25">
      <c r="B504" s="21">
        <v>490</v>
      </c>
      <c r="C504" s="45" t="s">
        <v>335</v>
      </c>
      <c r="D504" s="23" t="s">
        <v>7</v>
      </c>
      <c r="E504" s="24">
        <v>16</v>
      </c>
      <c r="F504" s="25"/>
      <c r="G504" s="26"/>
      <c r="H504" s="26">
        <f t="shared" si="20"/>
        <v>0</v>
      </c>
      <c r="I504" s="27"/>
      <c r="J504" s="28">
        <f t="shared" si="19"/>
        <v>0</v>
      </c>
    </row>
    <row r="505" spans="2:10" ht="25.5" x14ac:dyDescent="0.25">
      <c r="B505" s="21">
        <v>491</v>
      </c>
      <c r="C505" s="45" t="s">
        <v>336</v>
      </c>
      <c r="D505" s="23" t="s">
        <v>9</v>
      </c>
      <c r="E505" s="24">
        <v>15</v>
      </c>
      <c r="F505" s="25"/>
      <c r="G505" s="26"/>
      <c r="H505" s="26">
        <f t="shared" si="20"/>
        <v>0</v>
      </c>
      <c r="I505" s="27"/>
      <c r="J505" s="28">
        <f t="shared" si="19"/>
        <v>0</v>
      </c>
    </row>
    <row r="506" spans="2:10" ht="25.5" x14ac:dyDescent="0.25">
      <c r="B506" s="21">
        <v>492</v>
      </c>
      <c r="C506" s="45" t="s">
        <v>337</v>
      </c>
      <c r="D506" s="23" t="s">
        <v>9</v>
      </c>
      <c r="E506" s="24">
        <v>15</v>
      </c>
      <c r="F506" s="25"/>
      <c r="G506" s="26"/>
      <c r="H506" s="26">
        <f t="shared" si="20"/>
        <v>0</v>
      </c>
      <c r="I506" s="27"/>
      <c r="J506" s="28">
        <f t="shared" si="19"/>
        <v>0</v>
      </c>
    </row>
    <row r="507" spans="2:10" x14ac:dyDescent="0.25">
      <c r="B507" s="21">
        <v>493</v>
      </c>
      <c r="C507" s="45" t="s">
        <v>388</v>
      </c>
      <c r="D507" s="23" t="s">
        <v>9</v>
      </c>
      <c r="E507" s="24">
        <v>471</v>
      </c>
      <c r="F507" s="25"/>
      <c r="G507" s="26"/>
      <c r="H507" s="26">
        <f t="shared" si="20"/>
        <v>0</v>
      </c>
      <c r="I507" s="27"/>
      <c r="J507" s="28">
        <f t="shared" si="19"/>
        <v>0</v>
      </c>
    </row>
    <row r="508" spans="2:10" ht="25.5" x14ac:dyDescent="0.25">
      <c r="B508" s="21">
        <v>494</v>
      </c>
      <c r="C508" s="45" t="s">
        <v>510</v>
      </c>
      <c r="D508" s="23" t="s">
        <v>7</v>
      </c>
      <c r="E508" s="24">
        <v>7</v>
      </c>
      <c r="F508" s="25"/>
      <c r="G508" s="26"/>
      <c r="H508" s="26">
        <f t="shared" si="20"/>
        <v>0</v>
      </c>
      <c r="I508" s="27"/>
      <c r="J508" s="28">
        <f t="shared" si="19"/>
        <v>0</v>
      </c>
    </row>
    <row r="509" spans="2:10" x14ac:dyDescent="0.25">
      <c r="B509" s="21">
        <v>495</v>
      </c>
      <c r="C509" s="45" t="s">
        <v>386</v>
      </c>
      <c r="D509" s="23" t="s">
        <v>7</v>
      </c>
      <c r="E509" s="24">
        <v>126</v>
      </c>
      <c r="F509" s="25"/>
      <c r="G509" s="26"/>
      <c r="H509" s="26">
        <f t="shared" si="20"/>
        <v>0</v>
      </c>
      <c r="I509" s="27"/>
      <c r="J509" s="28">
        <f t="shared" si="19"/>
        <v>0</v>
      </c>
    </row>
    <row r="510" spans="2:10" ht="15.75" thickBot="1" x14ac:dyDescent="0.3">
      <c r="B510" s="15">
        <v>496</v>
      </c>
      <c r="C510" s="48" t="s">
        <v>387</v>
      </c>
      <c r="D510" s="3" t="s">
        <v>7</v>
      </c>
      <c r="E510" s="4">
        <v>85</v>
      </c>
      <c r="F510" s="5"/>
      <c r="G510" s="20"/>
      <c r="H510" s="20">
        <f t="shared" si="20"/>
        <v>0</v>
      </c>
      <c r="I510" s="16"/>
      <c r="J510" s="19">
        <f t="shared" si="19"/>
        <v>0</v>
      </c>
    </row>
    <row r="511" spans="2:10" ht="15.75" thickBot="1" x14ac:dyDescent="0.3">
      <c r="B511" s="15">
        <v>497</v>
      </c>
      <c r="C511" s="48" t="s">
        <v>509</v>
      </c>
      <c r="D511" s="3"/>
      <c r="E511" s="4">
        <v>4</v>
      </c>
      <c r="F511" s="5"/>
      <c r="G511" s="20"/>
      <c r="H511" s="20">
        <f t="shared" si="20"/>
        <v>0</v>
      </c>
      <c r="I511" s="16"/>
      <c r="J511" s="19">
        <f t="shared" si="19"/>
        <v>0</v>
      </c>
    </row>
    <row r="512" spans="2:10" ht="43.9" customHeight="1" thickBot="1" x14ac:dyDescent="0.3">
      <c r="B512" s="15"/>
      <c r="C512" s="2"/>
      <c r="D512" s="3"/>
      <c r="E512" s="4"/>
      <c r="F512" s="5"/>
      <c r="G512" s="20"/>
      <c r="H512" s="20" t="s">
        <v>384</v>
      </c>
      <c r="I512" s="16"/>
      <c r="J512" s="19" t="s">
        <v>385</v>
      </c>
    </row>
    <row r="514" spans="3:10" x14ac:dyDescent="0.25">
      <c r="C514" s="52" t="s">
        <v>389</v>
      </c>
      <c r="D514" s="52"/>
      <c r="E514" s="52"/>
      <c r="F514" s="52"/>
      <c r="G514" s="52"/>
      <c r="H514" s="52"/>
      <c r="I514" s="52"/>
      <c r="J514" s="52"/>
    </row>
    <row r="516" spans="3:10" x14ac:dyDescent="0.25">
      <c r="C516" s="44" t="s">
        <v>390</v>
      </c>
    </row>
    <row r="517" spans="3:10" x14ac:dyDescent="0.25">
      <c r="H517" s="81" t="s">
        <v>392</v>
      </c>
      <c r="I517" s="82"/>
      <c r="J517" s="82"/>
    </row>
    <row r="518" spans="3:10" x14ac:dyDescent="0.25">
      <c r="H518" s="83" t="s">
        <v>391</v>
      </c>
      <c r="I518" s="82"/>
      <c r="J518" s="82"/>
    </row>
    <row r="520" spans="3:10" x14ac:dyDescent="0.25">
      <c r="C520" s="84" t="s">
        <v>521</v>
      </c>
      <c r="D520" s="52"/>
      <c r="E520" s="52"/>
      <c r="F520" s="52"/>
      <c r="G520" s="52"/>
      <c r="H520" s="52"/>
      <c r="I520" s="52"/>
      <c r="J520" s="52"/>
    </row>
    <row r="521" spans="3:10" x14ac:dyDescent="0.25">
      <c r="C521" s="52"/>
      <c r="D521" s="52"/>
      <c r="E521" s="52"/>
      <c r="F521" s="52"/>
      <c r="G521" s="52"/>
      <c r="H521" s="52"/>
      <c r="I521" s="52"/>
      <c r="J521" s="52"/>
    </row>
    <row r="522" spans="3:10" x14ac:dyDescent="0.25">
      <c r="C522" s="52"/>
      <c r="D522" s="52"/>
      <c r="E522" s="52"/>
      <c r="F522" s="52"/>
      <c r="G522" s="52"/>
      <c r="H522" s="52"/>
      <c r="I522" s="52"/>
      <c r="J522" s="52"/>
    </row>
    <row r="523" spans="3:10" x14ac:dyDescent="0.25">
      <c r="C523" s="52"/>
      <c r="D523" s="52"/>
      <c r="E523" s="52"/>
      <c r="F523" s="52"/>
      <c r="G523" s="52"/>
      <c r="H523" s="52"/>
      <c r="I523" s="52"/>
      <c r="J523" s="52"/>
    </row>
    <row r="524" spans="3:10" x14ac:dyDescent="0.25">
      <c r="C524" s="52"/>
      <c r="D524" s="52"/>
      <c r="E524" s="52"/>
      <c r="F524" s="52"/>
      <c r="G524" s="52"/>
      <c r="H524" s="52"/>
      <c r="I524" s="52"/>
      <c r="J524" s="52"/>
    </row>
    <row r="525" spans="3:10" x14ac:dyDescent="0.25">
      <c r="C525" s="52"/>
      <c r="D525" s="52"/>
      <c r="E525" s="52"/>
      <c r="F525" s="52"/>
      <c r="G525" s="52"/>
      <c r="H525" s="52"/>
      <c r="I525" s="52"/>
      <c r="J525" s="52"/>
    </row>
    <row r="526" spans="3:10" x14ac:dyDescent="0.25">
      <c r="C526" s="52"/>
      <c r="D526" s="52"/>
      <c r="E526" s="52"/>
      <c r="F526" s="52"/>
      <c r="G526" s="52"/>
      <c r="H526" s="52"/>
      <c r="I526" s="52"/>
      <c r="J526" s="52"/>
    </row>
    <row r="527" spans="3:10" x14ac:dyDescent="0.25">
      <c r="C527" s="52"/>
      <c r="D527" s="52"/>
      <c r="E527" s="52"/>
      <c r="F527" s="52"/>
      <c r="G527" s="52"/>
      <c r="H527" s="52"/>
      <c r="I527" s="52"/>
      <c r="J527" s="52"/>
    </row>
    <row r="528" spans="3:10" x14ac:dyDescent="0.25">
      <c r="C528" s="52"/>
      <c r="D528" s="52"/>
      <c r="E528" s="52"/>
      <c r="F528" s="52"/>
      <c r="G528" s="52"/>
      <c r="H528" s="52"/>
      <c r="I528" s="52"/>
      <c r="J528" s="52"/>
    </row>
    <row r="529" spans="3:10" x14ac:dyDescent="0.25">
      <c r="C529" s="52"/>
      <c r="D529" s="52"/>
      <c r="E529" s="52"/>
      <c r="F529" s="52"/>
      <c r="G529" s="52"/>
      <c r="H529" s="52"/>
      <c r="I529" s="52"/>
      <c r="J529" s="52"/>
    </row>
    <row r="530" spans="3:10" x14ac:dyDescent="0.25">
      <c r="C530" s="52"/>
      <c r="D530" s="52"/>
      <c r="E530" s="52"/>
      <c r="F530" s="52"/>
      <c r="G530" s="52"/>
      <c r="H530" s="52"/>
      <c r="I530" s="52"/>
      <c r="J530" s="52"/>
    </row>
    <row r="531" spans="3:10" x14ac:dyDescent="0.25">
      <c r="C531" s="52"/>
      <c r="D531" s="52"/>
      <c r="E531" s="52"/>
      <c r="F531" s="52"/>
      <c r="G531" s="52"/>
      <c r="H531" s="52"/>
      <c r="I531" s="52"/>
      <c r="J531" s="52"/>
    </row>
    <row r="532" spans="3:10" x14ac:dyDescent="0.25">
      <c r="C532" s="52"/>
      <c r="D532" s="52"/>
      <c r="E532" s="52"/>
      <c r="F532" s="52"/>
      <c r="G532" s="52"/>
      <c r="H532" s="52"/>
      <c r="I532" s="52"/>
      <c r="J532" s="52"/>
    </row>
    <row r="533" spans="3:10" x14ac:dyDescent="0.25">
      <c r="C533" s="52"/>
      <c r="D533" s="52"/>
      <c r="E533" s="52"/>
      <c r="F533" s="52"/>
      <c r="G533" s="52"/>
      <c r="H533" s="52"/>
      <c r="I533" s="52"/>
      <c r="J533" s="52"/>
    </row>
    <row r="534" spans="3:10" ht="68.25" customHeight="1" x14ac:dyDescent="0.25">
      <c r="C534" s="52"/>
      <c r="D534" s="52"/>
      <c r="E534" s="52"/>
      <c r="F534" s="52"/>
      <c r="G534" s="52"/>
      <c r="H534" s="52"/>
      <c r="I534" s="52"/>
      <c r="J534" s="52"/>
    </row>
  </sheetData>
  <sortState xmlns:xlrd2="http://schemas.microsoft.com/office/spreadsheetml/2017/richdata2" ref="A445:P512">
    <sortCondition ref="C445:C512"/>
  </sortState>
  <mergeCells count="17">
    <mergeCell ref="C514:J514"/>
    <mergeCell ref="H517:J517"/>
    <mergeCell ref="H518:J518"/>
    <mergeCell ref="C520:J534"/>
    <mergeCell ref="H1:J2"/>
    <mergeCell ref="B6:I6"/>
    <mergeCell ref="B10:B13"/>
    <mergeCell ref="D10:D13"/>
    <mergeCell ref="H10:H13"/>
    <mergeCell ref="I10:I13"/>
    <mergeCell ref="E10:E13"/>
    <mergeCell ref="B7:J7"/>
    <mergeCell ref="C10:C13"/>
    <mergeCell ref="F10:F13"/>
    <mergeCell ref="G10:G13"/>
    <mergeCell ref="J10:J13"/>
    <mergeCell ref="D8:F8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Petrykowska</dc:creator>
  <cp:lastModifiedBy>Krzysztof Rajkiewicz</cp:lastModifiedBy>
  <cp:lastPrinted>2025-05-21T05:50:56Z</cp:lastPrinted>
  <dcterms:created xsi:type="dcterms:W3CDTF">2025-03-20T09:02:26Z</dcterms:created>
  <dcterms:modified xsi:type="dcterms:W3CDTF">2025-05-21T05:51:58Z</dcterms:modified>
</cp:coreProperties>
</file>