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ieszka.malinowska\Desktop\1.4 Odczynniki\"/>
    </mc:Choice>
  </mc:AlternateContent>
  <bookViews>
    <workbookView xWindow="1500" yWindow="1215" windowWidth="25980" windowHeight="13680"/>
  </bookViews>
  <sheets>
    <sheet name="Arkusz1" sheetId="1" r:id="rId1"/>
  </sheets>
  <definedNames>
    <definedName name="_xlnm.Print_Area" localSheetId="0">Arkusz1!$A$1:$L$185</definedName>
    <definedName name="_xlnm.Print_Titles" localSheetId="0">Arkusz1!$5:$5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2" i="1" l="1"/>
  <c r="I161" i="1"/>
  <c r="I160" i="1"/>
  <c r="I159" i="1"/>
  <c r="I158" i="1"/>
  <c r="I157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20" i="1"/>
  <c r="I119" i="1"/>
  <c r="I118" i="1"/>
  <c r="I117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86" i="1"/>
  <c r="I79" i="1"/>
  <c r="I78" i="1"/>
  <c r="I77" i="1"/>
  <c r="I71" i="1"/>
  <c r="I70" i="1"/>
  <c r="I69" i="1"/>
  <c r="I68" i="1"/>
  <c r="I65" i="1"/>
  <c r="I64" i="1"/>
  <c r="I63" i="1"/>
  <c r="I62" i="1"/>
  <c r="I61" i="1"/>
  <c r="I60" i="1"/>
  <c r="I59" i="1"/>
  <c r="I58" i="1"/>
  <c r="I47" i="1"/>
  <c r="I46" i="1"/>
  <c r="I32" i="1"/>
  <c r="I31" i="1"/>
  <c r="I30" i="1"/>
  <c r="I25" i="1"/>
  <c r="I24" i="1"/>
  <c r="I23" i="1"/>
  <c r="I22" i="1"/>
  <c r="I21" i="1"/>
  <c r="I20" i="1"/>
  <c r="I19" i="1"/>
  <c r="I18" i="1"/>
  <c r="I177" i="1"/>
  <c r="I165" i="1"/>
  <c r="I164" i="1"/>
  <c r="I163" i="1"/>
  <c r="I137" i="1"/>
  <c r="I125" i="1"/>
  <c r="I124" i="1"/>
  <c r="I123" i="1"/>
  <c r="I122" i="1"/>
  <c r="I121" i="1"/>
  <c r="I97" i="1"/>
  <c r="I85" i="1"/>
  <c r="I84" i="1"/>
  <c r="I83" i="1"/>
  <c r="I82" i="1"/>
  <c r="I81" i="1"/>
  <c r="I80" i="1"/>
  <c r="I57" i="1"/>
  <c r="I45" i="1"/>
  <c r="I44" i="1"/>
  <c r="I43" i="1"/>
  <c r="I42" i="1"/>
  <c r="I41" i="1"/>
  <c r="I40" i="1"/>
  <c r="I39" i="1"/>
  <c r="I38" i="1"/>
  <c r="I37" i="1"/>
  <c r="I17" i="1"/>
  <c r="I10" i="1"/>
  <c r="I11" i="1"/>
  <c r="I12" i="1"/>
  <c r="I13" i="1"/>
  <c r="I14" i="1"/>
  <c r="I15" i="1"/>
  <c r="I16" i="1"/>
  <c r="I26" i="1"/>
  <c r="I27" i="1"/>
  <c r="I28" i="1"/>
  <c r="I29" i="1"/>
  <c r="I33" i="1"/>
  <c r="I34" i="1"/>
  <c r="I35" i="1"/>
  <c r="I36" i="1"/>
  <c r="I48" i="1"/>
  <c r="I49" i="1"/>
  <c r="I50" i="1"/>
  <c r="I51" i="1"/>
  <c r="I52" i="1"/>
  <c r="I53" i="1"/>
  <c r="I54" i="1"/>
  <c r="I55" i="1"/>
  <c r="I56" i="1"/>
  <c r="I66" i="1"/>
  <c r="I67" i="1"/>
  <c r="I72" i="1"/>
  <c r="I73" i="1"/>
  <c r="I74" i="1"/>
  <c r="I75" i="1"/>
  <c r="I76" i="1"/>
  <c r="I87" i="1"/>
  <c r="I88" i="1"/>
  <c r="I89" i="1"/>
  <c r="I90" i="1"/>
  <c r="I91" i="1"/>
  <c r="I92" i="1"/>
  <c r="I93" i="1"/>
  <c r="I94" i="1"/>
  <c r="I95" i="1"/>
  <c r="I96" i="1"/>
  <c r="I112" i="1"/>
  <c r="I113" i="1"/>
  <c r="I114" i="1"/>
  <c r="I115" i="1"/>
  <c r="I116" i="1"/>
  <c r="I126" i="1"/>
  <c r="I127" i="1"/>
  <c r="I128" i="1"/>
  <c r="I129" i="1"/>
  <c r="I130" i="1"/>
  <c r="I131" i="1"/>
  <c r="I132" i="1"/>
  <c r="I133" i="1"/>
  <c r="I134" i="1"/>
  <c r="I135" i="1"/>
  <c r="I136" i="1"/>
  <c r="I151" i="1"/>
  <c r="I152" i="1"/>
  <c r="I153" i="1"/>
  <c r="I154" i="1"/>
  <c r="I155" i="1"/>
  <c r="I156" i="1"/>
  <c r="I166" i="1"/>
  <c r="I167" i="1"/>
  <c r="I168" i="1"/>
  <c r="I169" i="1"/>
  <c r="I170" i="1"/>
  <c r="I171" i="1"/>
  <c r="I172" i="1"/>
  <c r="I173" i="1"/>
  <c r="I174" i="1"/>
  <c r="I175" i="1"/>
  <c r="I176" i="1"/>
  <c r="F18" i="1" l="1"/>
  <c r="H18" i="1" s="1"/>
  <c r="J18" i="1"/>
  <c r="F19" i="1"/>
  <c r="H19" i="1" s="1"/>
  <c r="J19" i="1"/>
  <c r="F20" i="1"/>
  <c r="H20" i="1" s="1"/>
  <c r="J20" i="1"/>
  <c r="F21" i="1"/>
  <c r="H21" i="1" s="1"/>
  <c r="J21" i="1"/>
  <c r="F22" i="1"/>
  <c r="H22" i="1" s="1"/>
  <c r="J22" i="1"/>
  <c r="F23" i="1"/>
  <c r="H23" i="1" s="1"/>
  <c r="J23" i="1"/>
  <c r="F24" i="1"/>
  <c r="H24" i="1" s="1"/>
  <c r="J24" i="1"/>
  <c r="F25" i="1"/>
  <c r="H25" i="1" s="1"/>
  <c r="J25" i="1"/>
  <c r="F26" i="1"/>
  <c r="H26" i="1" s="1"/>
  <c r="J26" i="1"/>
  <c r="F27" i="1"/>
  <c r="H27" i="1" s="1"/>
  <c r="J27" i="1"/>
  <c r="F28" i="1"/>
  <c r="H28" i="1" s="1"/>
  <c r="J28" i="1"/>
  <c r="F29" i="1"/>
  <c r="H29" i="1" s="1"/>
  <c r="J29" i="1"/>
  <c r="F30" i="1"/>
  <c r="H30" i="1" s="1"/>
  <c r="J30" i="1"/>
  <c r="F31" i="1"/>
  <c r="H31" i="1" s="1"/>
  <c r="J31" i="1"/>
  <c r="F32" i="1"/>
  <c r="H32" i="1" s="1"/>
  <c r="J32" i="1"/>
  <c r="F33" i="1"/>
  <c r="H33" i="1" s="1"/>
  <c r="J33" i="1"/>
  <c r="F34" i="1"/>
  <c r="H34" i="1" s="1"/>
  <c r="J34" i="1"/>
  <c r="F35" i="1"/>
  <c r="H35" i="1" s="1"/>
  <c r="J35" i="1"/>
  <c r="F36" i="1"/>
  <c r="H36" i="1" s="1"/>
  <c r="J36" i="1"/>
  <c r="F37" i="1"/>
  <c r="H37" i="1" s="1"/>
  <c r="J37" i="1"/>
  <c r="F38" i="1"/>
  <c r="H38" i="1" s="1"/>
  <c r="J38" i="1"/>
  <c r="F39" i="1"/>
  <c r="H39" i="1" s="1"/>
  <c r="J39" i="1"/>
  <c r="F40" i="1"/>
  <c r="H40" i="1" s="1"/>
  <c r="J40" i="1"/>
  <c r="F41" i="1"/>
  <c r="H41" i="1" s="1"/>
  <c r="J41" i="1"/>
  <c r="F42" i="1"/>
  <c r="H42" i="1" s="1"/>
  <c r="J42" i="1"/>
  <c r="F43" i="1"/>
  <c r="H43" i="1" s="1"/>
  <c r="J43" i="1"/>
  <c r="F44" i="1"/>
  <c r="H44" i="1" s="1"/>
  <c r="J44" i="1"/>
  <c r="F45" i="1"/>
  <c r="H45" i="1" s="1"/>
  <c r="J45" i="1"/>
  <c r="F46" i="1"/>
  <c r="H46" i="1" s="1"/>
  <c r="J46" i="1"/>
  <c r="F47" i="1"/>
  <c r="H47" i="1" s="1"/>
  <c r="J47" i="1"/>
  <c r="F48" i="1"/>
  <c r="H48" i="1" s="1"/>
  <c r="J48" i="1"/>
  <c r="F49" i="1"/>
  <c r="H49" i="1" s="1"/>
  <c r="J49" i="1"/>
  <c r="F50" i="1"/>
  <c r="H50" i="1" s="1"/>
  <c r="J50" i="1"/>
  <c r="F51" i="1"/>
  <c r="H51" i="1" s="1"/>
  <c r="J51" i="1"/>
  <c r="F52" i="1"/>
  <c r="H52" i="1" s="1"/>
  <c r="J52" i="1"/>
  <c r="F53" i="1"/>
  <c r="H53" i="1" s="1"/>
  <c r="J53" i="1"/>
  <c r="F54" i="1"/>
  <c r="H54" i="1" s="1"/>
  <c r="J54" i="1"/>
  <c r="F55" i="1"/>
  <c r="H55" i="1" s="1"/>
  <c r="J55" i="1"/>
  <c r="F56" i="1"/>
  <c r="H56" i="1" s="1"/>
  <c r="J56" i="1"/>
  <c r="F57" i="1"/>
  <c r="H57" i="1" s="1"/>
  <c r="J57" i="1"/>
  <c r="F58" i="1"/>
  <c r="H58" i="1" s="1"/>
  <c r="J58" i="1"/>
  <c r="F59" i="1"/>
  <c r="H59" i="1" s="1"/>
  <c r="J59" i="1"/>
  <c r="F60" i="1"/>
  <c r="H60" i="1" s="1"/>
  <c r="J60" i="1"/>
  <c r="F61" i="1"/>
  <c r="H61" i="1" s="1"/>
  <c r="J61" i="1"/>
  <c r="F62" i="1"/>
  <c r="H62" i="1" s="1"/>
  <c r="J62" i="1"/>
  <c r="F63" i="1"/>
  <c r="H63" i="1" s="1"/>
  <c r="J63" i="1"/>
  <c r="F64" i="1"/>
  <c r="H64" i="1" s="1"/>
  <c r="J64" i="1"/>
  <c r="F65" i="1"/>
  <c r="H65" i="1" s="1"/>
  <c r="J65" i="1"/>
  <c r="F66" i="1"/>
  <c r="H66" i="1" s="1"/>
  <c r="J66" i="1"/>
  <c r="F67" i="1"/>
  <c r="H67" i="1" s="1"/>
  <c r="J67" i="1"/>
  <c r="F68" i="1"/>
  <c r="H68" i="1" s="1"/>
  <c r="J68" i="1"/>
  <c r="F69" i="1"/>
  <c r="H69" i="1" s="1"/>
  <c r="J69" i="1"/>
  <c r="F70" i="1"/>
  <c r="H70" i="1" s="1"/>
  <c r="J70" i="1"/>
  <c r="F71" i="1"/>
  <c r="H71" i="1" s="1"/>
  <c r="J71" i="1"/>
  <c r="F72" i="1"/>
  <c r="H72" i="1" s="1"/>
  <c r="J72" i="1"/>
  <c r="F73" i="1"/>
  <c r="H73" i="1" s="1"/>
  <c r="J73" i="1"/>
  <c r="F74" i="1"/>
  <c r="H74" i="1" s="1"/>
  <c r="J74" i="1"/>
  <c r="F75" i="1"/>
  <c r="H75" i="1" s="1"/>
  <c r="J75" i="1"/>
  <c r="F76" i="1"/>
  <c r="H76" i="1" s="1"/>
  <c r="J76" i="1"/>
  <c r="F77" i="1"/>
  <c r="H77" i="1" s="1"/>
  <c r="J77" i="1"/>
  <c r="F78" i="1"/>
  <c r="H78" i="1" s="1"/>
  <c r="J78" i="1"/>
  <c r="F79" i="1"/>
  <c r="H79" i="1" s="1"/>
  <c r="J79" i="1"/>
  <c r="F80" i="1"/>
  <c r="H80" i="1" s="1"/>
  <c r="J80" i="1"/>
  <c r="F81" i="1"/>
  <c r="H81" i="1" s="1"/>
  <c r="J81" i="1"/>
  <c r="F82" i="1"/>
  <c r="H82" i="1" s="1"/>
  <c r="J82" i="1"/>
  <c r="F83" i="1"/>
  <c r="H83" i="1" s="1"/>
  <c r="J83" i="1"/>
  <c r="F84" i="1"/>
  <c r="H84" i="1" s="1"/>
  <c r="J84" i="1"/>
  <c r="F85" i="1"/>
  <c r="H85" i="1" s="1"/>
  <c r="J85" i="1"/>
  <c r="F86" i="1"/>
  <c r="H86" i="1" s="1"/>
  <c r="J86" i="1"/>
  <c r="F87" i="1"/>
  <c r="H87" i="1" s="1"/>
  <c r="J87" i="1"/>
  <c r="F88" i="1"/>
  <c r="H88" i="1" s="1"/>
  <c r="J88" i="1"/>
  <c r="F89" i="1"/>
  <c r="H89" i="1" s="1"/>
  <c r="J89" i="1"/>
  <c r="F90" i="1"/>
  <c r="H90" i="1" s="1"/>
  <c r="J90" i="1"/>
  <c r="F91" i="1"/>
  <c r="H91" i="1" s="1"/>
  <c r="J91" i="1"/>
  <c r="F92" i="1"/>
  <c r="H92" i="1" s="1"/>
  <c r="J92" i="1"/>
  <c r="F93" i="1"/>
  <c r="H93" i="1" s="1"/>
  <c r="J93" i="1"/>
  <c r="F94" i="1"/>
  <c r="H94" i="1" s="1"/>
  <c r="J94" i="1"/>
  <c r="F95" i="1"/>
  <c r="H95" i="1" s="1"/>
  <c r="J95" i="1"/>
  <c r="F96" i="1"/>
  <c r="H96" i="1" s="1"/>
  <c r="J96" i="1"/>
  <c r="F97" i="1"/>
  <c r="H97" i="1" s="1"/>
  <c r="J97" i="1"/>
  <c r="F98" i="1"/>
  <c r="H98" i="1" s="1"/>
  <c r="J98" i="1"/>
  <c r="F99" i="1"/>
  <c r="H99" i="1" s="1"/>
  <c r="J99" i="1"/>
  <c r="F100" i="1"/>
  <c r="H100" i="1" s="1"/>
  <c r="J100" i="1"/>
  <c r="F101" i="1"/>
  <c r="H101" i="1" s="1"/>
  <c r="J101" i="1"/>
  <c r="F102" i="1"/>
  <c r="H102" i="1" s="1"/>
  <c r="J102" i="1"/>
  <c r="F103" i="1"/>
  <c r="H103" i="1" s="1"/>
  <c r="J103" i="1"/>
  <c r="F104" i="1"/>
  <c r="H104" i="1" s="1"/>
  <c r="J104" i="1"/>
  <c r="F105" i="1"/>
  <c r="H105" i="1" s="1"/>
  <c r="J105" i="1"/>
  <c r="F106" i="1"/>
  <c r="H106" i="1" s="1"/>
  <c r="J106" i="1"/>
  <c r="F107" i="1"/>
  <c r="H107" i="1" s="1"/>
  <c r="J107" i="1"/>
  <c r="F108" i="1"/>
  <c r="H108" i="1" s="1"/>
  <c r="J108" i="1"/>
  <c r="F109" i="1"/>
  <c r="H109" i="1" s="1"/>
  <c r="J109" i="1"/>
  <c r="F110" i="1"/>
  <c r="H110" i="1" s="1"/>
  <c r="J110" i="1"/>
  <c r="F111" i="1"/>
  <c r="H111" i="1" s="1"/>
  <c r="J111" i="1"/>
  <c r="F112" i="1"/>
  <c r="H112" i="1" s="1"/>
  <c r="J112" i="1"/>
  <c r="F113" i="1"/>
  <c r="H113" i="1" s="1"/>
  <c r="J113" i="1"/>
  <c r="F114" i="1"/>
  <c r="H114" i="1" s="1"/>
  <c r="J114" i="1"/>
  <c r="F115" i="1"/>
  <c r="H115" i="1" s="1"/>
  <c r="J115" i="1"/>
  <c r="F116" i="1"/>
  <c r="H116" i="1" s="1"/>
  <c r="J116" i="1"/>
  <c r="F117" i="1"/>
  <c r="H117" i="1" s="1"/>
  <c r="J117" i="1"/>
  <c r="F118" i="1"/>
  <c r="H118" i="1" s="1"/>
  <c r="J118" i="1"/>
  <c r="F119" i="1"/>
  <c r="H119" i="1" s="1"/>
  <c r="J119" i="1"/>
  <c r="F120" i="1"/>
  <c r="H120" i="1" s="1"/>
  <c r="J120" i="1"/>
  <c r="F121" i="1"/>
  <c r="H121" i="1" s="1"/>
  <c r="J121" i="1"/>
  <c r="F122" i="1"/>
  <c r="H122" i="1" s="1"/>
  <c r="J122" i="1"/>
  <c r="F123" i="1"/>
  <c r="H123" i="1" s="1"/>
  <c r="J123" i="1"/>
  <c r="F124" i="1"/>
  <c r="H124" i="1" s="1"/>
  <c r="J124" i="1"/>
  <c r="F125" i="1"/>
  <c r="H125" i="1" s="1"/>
  <c r="J125" i="1"/>
  <c r="F126" i="1"/>
  <c r="H126" i="1" s="1"/>
  <c r="J126" i="1"/>
  <c r="F127" i="1"/>
  <c r="H127" i="1" s="1"/>
  <c r="J127" i="1"/>
  <c r="F128" i="1"/>
  <c r="H128" i="1" s="1"/>
  <c r="J128" i="1"/>
  <c r="F129" i="1"/>
  <c r="H129" i="1" s="1"/>
  <c r="J129" i="1"/>
  <c r="F130" i="1"/>
  <c r="H130" i="1" s="1"/>
  <c r="J130" i="1"/>
  <c r="F131" i="1"/>
  <c r="H131" i="1" s="1"/>
  <c r="J131" i="1"/>
  <c r="F132" i="1"/>
  <c r="H132" i="1" s="1"/>
  <c r="J132" i="1"/>
  <c r="F133" i="1"/>
  <c r="H133" i="1" s="1"/>
  <c r="J133" i="1"/>
  <c r="F134" i="1"/>
  <c r="H134" i="1" s="1"/>
  <c r="J134" i="1"/>
  <c r="F135" i="1"/>
  <c r="H135" i="1" s="1"/>
  <c r="J135" i="1"/>
  <c r="F136" i="1"/>
  <c r="H136" i="1" s="1"/>
  <c r="J136" i="1"/>
  <c r="F137" i="1"/>
  <c r="H137" i="1" s="1"/>
  <c r="J137" i="1"/>
  <c r="F138" i="1"/>
  <c r="H138" i="1" s="1"/>
  <c r="J138" i="1"/>
  <c r="F139" i="1"/>
  <c r="H139" i="1" s="1"/>
  <c r="J139" i="1"/>
  <c r="F140" i="1"/>
  <c r="H140" i="1" s="1"/>
  <c r="J140" i="1"/>
  <c r="F141" i="1"/>
  <c r="H141" i="1" s="1"/>
  <c r="J141" i="1"/>
  <c r="F142" i="1"/>
  <c r="H142" i="1" s="1"/>
  <c r="J142" i="1"/>
  <c r="F143" i="1"/>
  <c r="H143" i="1" s="1"/>
  <c r="J143" i="1"/>
  <c r="F144" i="1"/>
  <c r="H144" i="1" s="1"/>
  <c r="J144" i="1"/>
  <c r="F145" i="1"/>
  <c r="H145" i="1" s="1"/>
  <c r="J145" i="1"/>
  <c r="F146" i="1"/>
  <c r="H146" i="1" s="1"/>
  <c r="J146" i="1"/>
  <c r="F147" i="1"/>
  <c r="H147" i="1" s="1"/>
  <c r="J147" i="1"/>
  <c r="F148" i="1"/>
  <c r="H148" i="1" s="1"/>
  <c r="J148" i="1"/>
  <c r="F149" i="1"/>
  <c r="H149" i="1" s="1"/>
  <c r="J149" i="1"/>
  <c r="F150" i="1"/>
  <c r="H150" i="1" s="1"/>
  <c r="J150" i="1"/>
  <c r="F151" i="1"/>
  <c r="H151" i="1" s="1"/>
  <c r="J151" i="1"/>
  <c r="F152" i="1"/>
  <c r="H152" i="1" s="1"/>
  <c r="J152" i="1"/>
  <c r="F153" i="1"/>
  <c r="H153" i="1" s="1"/>
  <c r="J153" i="1"/>
  <c r="F154" i="1"/>
  <c r="H154" i="1" s="1"/>
  <c r="J154" i="1"/>
  <c r="F155" i="1"/>
  <c r="H155" i="1" s="1"/>
  <c r="J155" i="1"/>
  <c r="F156" i="1"/>
  <c r="H156" i="1" s="1"/>
  <c r="J156" i="1"/>
  <c r="F157" i="1"/>
  <c r="H157" i="1" s="1"/>
  <c r="J157" i="1"/>
  <c r="F158" i="1"/>
  <c r="H158" i="1" s="1"/>
  <c r="J158" i="1"/>
  <c r="F159" i="1"/>
  <c r="H159" i="1" s="1"/>
  <c r="J159" i="1"/>
  <c r="F160" i="1"/>
  <c r="H160" i="1" s="1"/>
  <c r="J160" i="1"/>
  <c r="F161" i="1"/>
  <c r="H161" i="1" s="1"/>
  <c r="J161" i="1"/>
  <c r="F162" i="1"/>
  <c r="H162" i="1" s="1"/>
  <c r="J162" i="1"/>
  <c r="F163" i="1"/>
  <c r="H163" i="1" s="1"/>
  <c r="J163" i="1"/>
  <c r="F164" i="1"/>
  <c r="H164" i="1" s="1"/>
  <c r="J164" i="1"/>
  <c r="F165" i="1"/>
  <c r="H165" i="1" s="1"/>
  <c r="J165" i="1"/>
  <c r="F166" i="1"/>
  <c r="H166" i="1" s="1"/>
  <c r="J166" i="1"/>
  <c r="F167" i="1"/>
  <c r="H167" i="1" s="1"/>
  <c r="J167" i="1"/>
  <c r="F168" i="1"/>
  <c r="H168" i="1" s="1"/>
  <c r="J168" i="1"/>
  <c r="F169" i="1"/>
  <c r="H169" i="1" s="1"/>
  <c r="J169" i="1"/>
  <c r="F170" i="1"/>
  <c r="H170" i="1" s="1"/>
  <c r="J170" i="1"/>
  <c r="F171" i="1"/>
  <c r="H171" i="1" s="1"/>
  <c r="J171" i="1"/>
  <c r="F172" i="1"/>
  <c r="H172" i="1" s="1"/>
  <c r="J172" i="1"/>
  <c r="F173" i="1"/>
  <c r="H173" i="1" s="1"/>
  <c r="J173" i="1"/>
  <c r="F174" i="1"/>
  <c r="H174" i="1" s="1"/>
  <c r="J174" i="1"/>
  <c r="F175" i="1"/>
  <c r="H175" i="1" s="1"/>
  <c r="J175" i="1"/>
  <c r="F176" i="1"/>
  <c r="H176" i="1" s="1"/>
  <c r="J176" i="1"/>
  <c r="F177" i="1"/>
  <c r="H177" i="1" s="1"/>
  <c r="J177" i="1"/>
  <c r="F10" i="1" l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78" i="1" l="1"/>
  <c r="B178" i="1"/>
  <c r="J10" i="1" l="1"/>
  <c r="J11" i="1"/>
  <c r="J12" i="1"/>
  <c r="J13" i="1"/>
  <c r="J14" i="1"/>
  <c r="J15" i="1"/>
  <c r="J16" i="1"/>
  <c r="J17" i="1"/>
  <c r="J178" i="1" l="1"/>
</calcChain>
</file>

<file path=xl/sharedStrings.xml><?xml version="1.0" encoding="utf-8"?>
<sst xmlns="http://schemas.openxmlformats.org/spreadsheetml/2006/main" count="359" uniqueCount="212">
  <si>
    <t>…………………………………………………………………………………</t>
  </si>
  <si>
    <t xml:space="preserve">    </t>
  </si>
  <si>
    <t>(kwalifikowany podpis elektroniczny Wykonawcy)</t>
  </si>
  <si>
    <t>Adres:</t>
  </si>
  <si>
    <t>Nazwa:</t>
  </si>
  <si>
    <r>
      <t>Opis przedmiotu zamówienia- formularz cenowy na dostawę odczynników laboratoryjnych</t>
    </r>
    <r>
      <rPr>
        <b/>
        <sz val="10"/>
        <color rgb="FFFF0000"/>
        <rFont val="Arial CE"/>
        <charset val="238"/>
      </rPr>
      <t xml:space="preserve">  </t>
    </r>
    <r>
      <rPr>
        <b/>
        <sz val="10"/>
        <rFont val="Arial CE"/>
        <family val="2"/>
        <charset val="238"/>
      </rPr>
      <t xml:space="preserve">do celów naukowo-badawczych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</si>
  <si>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Nazwa i adres wykonawcy:</t>
  </si>
  <si>
    <t>1,4-dioksan cz.d.a</t>
  </si>
  <si>
    <t>1 L</t>
  </si>
  <si>
    <t>Aceton czda</t>
  </si>
  <si>
    <t>Aceton techn.</t>
  </si>
  <si>
    <t>5 L</t>
  </si>
  <si>
    <t>Acetonitryl czda</t>
  </si>
  <si>
    <t>Acetonitryl do HPLC</t>
  </si>
  <si>
    <t>2,5L</t>
  </si>
  <si>
    <t>Acetyloaceton czda</t>
  </si>
  <si>
    <t>500g</t>
  </si>
  <si>
    <t>Alkohol butylowy I rz czda (Butanol)</t>
  </si>
  <si>
    <t>Alkohol etylowy 96% czda</t>
  </si>
  <si>
    <t>500 ml</t>
  </si>
  <si>
    <t>Alkohol etylowy 99,8% czda,bezwodny</t>
  </si>
  <si>
    <t>Alkohol izopropylowy  2-propanol czda</t>
  </si>
  <si>
    <t>Alkohol metylowy czda</t>
  </si>
  <si>
    <t>Amoniak r-r 25% czda</t>
  </si>
  <si>
    <t>Amonu azotan cz.</t>
  </si>
  <si>
    <t>amonu chlorek cz.d.a.</t>
  </si>
  <si>
    <t>1 Kg</t>
  </si>
  <si>
    <t>Amonu octan cz.d.a.</t>
  </si>
  <si>
    <t>1 kg</t>
  </si>
  <si>
    <t>Amonu siarczan bezwodny cz.d.a.</t>
  </si>
  <si>
    <t>Amonu siarczek r-r20% cz.</t>
  </si>
  <si>
    <t>100ml</t>
  </si>
  <si>
    <t>Amonu węglan cz.d.a.</t>
  </si>
  <si>
    <t>Amonu żelaza(III) siarczan 12-hydrat  czda</t>
  </si>
  <si>
    <t>500 g</t>
  </si>
  <si>
    <t>Anilina cz</t>
  </si>
  <si>
    <t>Balsam kanadyjski  do mikroskopii</t>
  </si>
  <si>
    <t>250ml</t>
  </si>
  <si>
    <t>Benzen czda</t>
  </si>
  <si>
    <t>Benzyna ekstrakcyjna</t>
  </si>
  <si>
    <t>bezwodnik octowy cz.d.a. (bezwodnik kwasu octowego cz.d.a.)</t>
  </si>
  <si>
    <t>Bibuła filtracyjna średniej jakości 45 x 56 cm</t>
  </si>
  <si>
    <t>op. (100 szt.)</t>
  </si>
  <si>
    <t>Chloroform czda</t>
  </si>
  <si>
    <t>Cynku (II) chlorek bezwodny cz</t>
  </si>
  <si>
    <t>1kg</t>
  </si>
  <si>
    <t>Difenyloamina cz.d.a.</t>
  </si>
  <si>
    <t>100 g</t>
  </si>
  <si>
    <t>Dimetylu sulfotlenek (DMSO) cz.d.a.</t>
  </si>
  <si>
    <t>Eter di-etylowy czda</t>
  </si>
  <si>
    <t>Eter naftowy T.W 40/60ºC czda</t>
  </si>
  <si>
    <t>Etylu octan czda</t>
  </si>
  <si>
    <t>Fenol czda</t>
  </si>
  <si>
    <t>Fenoloftaleina roztwór 2%</t>
  </si>
  <si>
    <t>Fenoloftaleina roztwór1%</t>
  </si>
  <si>
    <t>Formalina  36-38%  cz</t>
  </si>
  <si>
    <t>Formalina  36-38%  czda</t>
  </si>
  <si>
    <t>Formalina  36-38%  czda (30L)</t>
  </si>
  <si>
    <t>30 L</t>
  </si>
  <si>
    <t>Formalina 36-38%  techn. (30L)</t>
  </si>
  <si>
    <t>Gliceryna czda bezw.</t>
  </si>
  <si>
    <t>Gliceryna czda
nazwa parametru jednostka wartość Wygląd zewnętrzny  bezbarwna ciecz Zawartość % min. 99,5 max. 100 Woda % max. 0,5
Kwasy (j. CH3COOH) % max. 0,001
Aldehydy i substancje redukujące  wg przepisu Estry (j. trimaślan glicerylu) % max. 0,08 Organiczne chlorowcopochodne % max. 0,0005 Popiół siarczanowy % max. 0,005
Chlorki (Cl) % max. 0,0002 Siarczany (SO4) % max. 0,0005 Sole amonowe (NH4) % max. 0,002 Metale ciężkie (j. Pb) % max. 0,0001 Arsen (As) % max. 0,00004
Wapń (Ca) % max. 0,001
Żelazo (Fe) % max. 0,00005</t>
  </si>
  <si>
    <t>Glikol di-etylenowy 99%</t>
  </si>
  <si>
    <t>Glukoza czda</t>
  </si>
  <si>
    <t>Heksan cz frakcja z nafty</t>
  </si>
  <si>
    <t>Izoamylowy alkohol cz.</t>
  </si>
  <si>
    <t>500ml</t>
  </si>
  <si>
    <t>Ksylen czda</t>
  </si>
  <si>
    <t>Kwas aminooctowy czda (Glicyna)</t>
  </si>
  <si>
    <t>Kwas azotowy 65% czda</t>
  </si>
  <si>
    <t>Kwas benzoesowy czda</t>
  </si>
  <si>
    <t>Kwas borowy czda</t>
  </si>
  <si>
    <t>Kwas cytrynowy 1-hydrat czda</t>
  </si>
  <si>
    <t>Kwas L-askorbinowy cz.d.a.</t>
  </si>
  <si>
    <t>Kwas mrówkowy czda 85%</t>
  </si>
  <si>
    <t>Kwas nadchlorowy 70% cz.d.a.</t>
  </si>
  <si>
    <t>Kwas octowy 80% czda</t>
  </si>
  <si>
    <t>Kwas octowy lodowaty min 99,5%-99,9% czda</t>
  </si>
  <si>
    <t>Kwas ortofosforowy czda 85%</t>
  </si>
  <si>
    <t>250 ml</t>
  </si>
  <si>
    <t>kwas palmitynowy cz.d.a.</t>
  </si>
  <si>
    <t>Kwas siarkowy 95% czda</t>
  </si>
  <si>
    <t>Kwas solny (chlorowodorowy) 35-38% czda</t>
  </si>
  <si>
    <t>Kwas solny r-r 20% cz.36,46g/mol</t>
  </si>
  <si>
    <t>5L</t>
  </si>
  <si>
    <t>kwas stearynowy cz.d.a.</t>
  </si>
  <si>
    <t>Kwas trichlorooctowy czda</t>
  </si>
  <si>
    <t>Kwas trifluorooctowy dla biochemii, 99.5%</t>
  </si>
  <si>
    <t>Laktoza cz.d.a.</t>
  </si>
  <si>
    <t>kg</t>
  </si>
  <si>
    <t>Magnezu chlorek  6hydrat cz.d.a</t>
  </si>
  <si>
    <t>Magnezu siarczan bezw. Czda.</t>
  </si>
  <si>
    <t>Manganu II chlorek 4-hydrat cz</t>
  </si>
  <si>
    <t>Manganu II siarczan 1-hydrat cz</t>
  </si>
  <si>
    <t>Miedzi II siarczan 5-hydrat czda</t>
  </si>
  <si>
    <t>Mocznik cz.d.a.</t>
  </si>
  <si>
    <t>n-Heksan czda</t>
  </si>
  <si>
    <t>NN dimetyloformamid czda</t>
  </si>
  <si>
    <t>Odcz. Folina i Ciocaltona czda</t>
  </si>
  <si>
    <t>Odczynnik Nesslera</t>
  </si>
  <si>
    <t>Olejek immersyjny</t>
  </si>
  <si>
    <t>100 ml</t>
  </si>
  <si>
    <t>Ołowiu II Azotan cz.d.a</t>
  </si>
  <si>
    <t>Ołowiu octan 3-hydrat do analizy</t>
  </si>
  <si>
    <t>Parafina do mikrosk. TT  52-54ºC</t>
  </si>
  <si>
    <t>Parafina do mikrosk. TT 50-52ºC</t>
  </si>
  <si>
    <t>Parafina do mikrosk. TT 54-56ºC</t>
  </si>
  <si>
    <t>Parafina do mikrosk. TT 56-58ºC</t>
  </si>
  <si>
    <t>Pirydyna czda</t>
  </si>
  <si>
    <t>Potasu azotan cz</t>
  </si>
  <si>
    <t>Potasu bromek czda</t>
  </si>
  <si>
    <t>Potasu chlorek czda</t>
  </si>
  <si>
    <t>Potasu dichromian do analizy</t>
  </si>
  <si>
    <t>Potasu fosforan I z  diwodorofosforan  czda</t>
  </si>
  <si>
    <t>Potasu jodek czda</t>
  </si>
  <si>
    <t>Potasu nadmanganian czda</t>
  </si>
  <si>
    <t>Potasu węglan bezwodny cz</t>
  </si>
  <si>
    <t>Potasu wodorotlenek czda</t>
  </si>
  <si>
    <t>Roztwór buforowy pH=10   z dokł,0,05</t>
  </si>
  <si>
    <t>Roztwór buforowy pH=4 z dokł.0,05</t>
  </si>
  <si>
    <t>Roztwór buforowy pH=6 z    dokł. 0,05</t>
  </si>
  <si>
    <t>Roztwór buforowy pH=7 z    dokł. 0,05</t>
  </si>
  <si>
    <t>Roztwór buforowy pH=8  z   dokł. 0,05</t>
  </si>
  <si>
    <t>Roztwór buforowy pH=9  z  dokł. 0,05</t>
  </si>
  <si>
    <t>Rtęci ( II  ) chlorek cz</t>
  </si>
  <si>
    <t>Sacharoza czda</t>
  </si>
  <si>
    <t>sączki jakościowe śr. 12,5 cm</t>
  </si>
  <si>
    <t>sączki jakościowe śr. 15 cm</t>
  </si>
  <si>
    <t>sączki jakościowe śr. 18 cm</t>
  </si>
  <si>
    <t>sączki jakościowe śr. 9 cm</t>
  </si>
  <si>
    <t>Silikonowy smar do celów lab.</t>
  </si>
  <si>
    <t>50 g</t>
  </si>
  <si>
    <t>Silikonowy smar do wysokiej próżni</t>
  </si>
  <si>
    <t>Skrobia rozpuszczalna czda</t>
  </si>
  <si>
    <t>Sodowo-potasowy winian 4-hydrat  czda</t>
  </si>
  <si>
    <t>Sodu bromek do analizy, 99,5%</t>
  </si>
  <si>
    <t>Sodu chlorek czda</t>
  </si>
  <si>
    <t>Sodu cytrynian 2 hydrat czda</t>
  </si>
  <si>
    <t>Sodu czteroboran (di-Sodu Tetraboran) 10 hydrat czda (Boraks)</t>
  </si>
  <si>
    <t>sodu dichromian 2 x hydrat cz</t>
  </si>
  <si>
    <t>Sodu fluorek extra czysty, 97%</t>
  </si>
  <si>
    <t>Sodu fosforan I z  bezw  czda
(Sodu di-wodorofosforan)</t>
  </si>
  <si>
    <t>Sodu fosforan II z 12 hydrat czda
(di- Sodu wodorofosforan)</t>
  </si>
  <si>
    <t>Sodu octan bezw do analizy</t>
  </si>
  <si>
    <t>250g</t>
  </si>
  <si>
    <t>Sodu octan kryst 3 hydrat czda</t>
  </si>
  <si>
    <t>Sodu siarczan bezw czda</t>
  </si>
  <si>
    <t>Sodu tiosiarczan bezw  extra czysty</t>
  </si>
  <si>
    <t>Sodu wersenian  2-hydrat czda</t>
  </si>
  <si>
    <t>Sodu węglan bezw czda</t>
  </si>
  <si>
    <t>Sodu węglan kryst 10 hydrat czda</t>
  </si>
  <si>
    <t>Sodu węglan kwaśny czda</t>
  </si>
  <si>
    <t>Sodu wodorotlenek czda</t>
  </si>
  <si>
    <t>Sodu wodorotlenek r-r 20% cz. 40g/mol</t>
  </si>
  <si>
    <t>Sodu wodorowęglan cz.d.a</t>
  </si>
  <si>
    <t>Srebra azotan czda</t>
  </si>
  <si>
    <t>Tetrahydrofuran CZDA</t>
  </si>
  <si>
    <t>Tioacetamid czda</t>
  </si>
  <si>
    <t>TitraFix(TM)Kwas octowy odważka analityczna 0,1 MOL/L ( 0,1N)</t>
  </si>
  <si>
    <t>szt.</t>
  </si>
  <si>
    <t>TitraFix(TM)Kwas siarkowy odważka analityczna 0,05MOL/L
(0,1N)</t>
  </si>
  <si>
    <t>TitraFix(TM)Kwas solny odważka analityczna  0,1MOL/L (0.1N)</t>
  </si>
  <si>
    <t>TitraFixSodu wodorotlenek odważki  0,1 MOL/L (0,1N)</t>
  </si>
  <si>
    <t>Toluen cz.d.a.</t>
  </si>
  <si>
    <t>1L</t>
  </si>
  <si>
    <t>Tris aminometan  czda</t>
  </si>
  <si>
    <t>Tymol cz.</t>
  </si>
  <si>
    <t>5 kg</t>
  </si>
  <si>
    <t>Wapnia  siarczan 2-hydrat cz</t>
  </si>
  <si>
    <t>Wapnia bromek cz</t>
  </si>
  <si>
    <t>Wapnia chlorek 2-hydrat</t>
  </si>
  <si>
    <t>Wapnia chlorek 6-hydrat cz.d.a.</t>
  </si>
  <si>
    <t>Wapnia chlorek bezwodny cz.d.a</t>
  </si>
  <si>
    <t>Wapnia szczawian 2 hydrat czda</t>
  </si>
  <si>
    <t>węgiel aktywny w proszku</t>
  </si>
  <si>
    <t>Żelatyna proszek cz.d.a.</t>
  </si>
  <si>
    <t>Żelaza (II) siarczan x 7H2O cz.</t>
  </si>
  <si>
    <t>Żelaza (II) siarczan x 7H2O czda</t>
  </si>
  <si>
    <t>Żelaza (II)I chlorek 6-hydrat czda</t>
  </si>
  <si>
    <t>Sodu Salicylan czda</t>
  </si>
  <si>
    <t>Sodu azotan czda</t>
  </si>
  <si>
    <t>Cynk, metal granulki</t>
  </si>
  <si>
    <t>250 g</t>
  </si>
  <si>
    <t>Sodu siarczek 9 hyd. czda</t>
  </si>
  <si>
    <t>Cyny chlorek 2 hyd. Czda</t>
  </si>
  <si>
    <t>Wapnia tlenek czda</t>
  </si>
  <si>
    <t>Wapnia węglan czda</t>
  </si>
  <si>
    <t>Amonu metawandan czda</t>
  </si>
  <si>
    <t>kwas salicylowy czda</t>
  </si>
  <si>
    <t>żelaza III azotan 9-wodny</t>
  </si>
  <si>
    <t>Kwas szczawiowy czda</t>
  </si>
  <si>
    <t>Kwas cytrynowy bezw. Czda</t>
  </si>
  <si>
    <t>Potasu siarczan bezw. Czda</t>
  </si>
  <si>
    <t>Mannitol ( D-mannit) CZDA</t>
  </si>
  <si>
    <t>Metylenu chlorek (dichlorometan) czda
nazwa parametru - jednostka - wartość
Wygląd zewnętrzny - bezbarwna - klarowna ciecz
Zawartość - % - min. 99,5
Barwa - j.Hz - max. 10
Woda (KF) - % - max. 0,02
Kwasowość - meq/g - max. 0,0003
Pozostałość po odparowaniu - % - max. 0,002
Wolne chlorowce - wg przepisu</t>
  </si>
  <si>
    <t>1. 
Lp</t>
  </si>
  <si>
    <t>2.
Opis</t>
  </si>
  <si>
    <t>3. 
J.m. / wielkość opakownia</t>
  </si>
  <si>
    <t>4.
Ilość</t>
  </si>
  <si>
    <t>5.
Cena jednostkowa netto (PLN)</t>
  </si>
  <si>
    <t>6.
Wartość netto (PLN)</t>
  </si>
  <si>
    <t>Data</t>
  </si>
  <si>
    <t>Część 1</t>
  </si>
  <si>
    <t>Wykonawca wypełnia kolumnę 5, 7, 11, 12</t>
  </si>
  <si>
    <t>7. 
Stawka podatku VAT (%)</t>
  </si>
  <si>
    <t>8. 
Kwota podatku VAT (PLN)</t>
  </si>
  <si>
    <t>9. 
Cena jednostkowa brutto (PLN)</t>
  </si>
  <si>
    <t>10. 
Wartość brutto (PLN)</t>
  </si>
  <si>
    <t>11. 
Producent oferowanego produktu</t>
  </si>
  <si>
    <t>12. 
nr katalogowy oferowanego produktu*</t>
  </si>
  <si>
    <t>Wodoru nadtlenek czda 30% Specyfikacja:
Zawartość 30,0 % ± 1,0 %
Wolne kwasy (j. H2SO4) max. 0,005 %, Pozostałość po odparowaniu max. 0,008 %, Azot ogólny (N) max. 0,005 %
Chlorki (Cl) max. 0,0005 %, Fosforany (PO4) max. 0,0005 %, Siarczany (SO4) max. 0,0005 %,
Metale ciężkie (j. Pb) max. 0,00002 %, Arsen (As) max. 0,00005 %, Żelazo (Fe) max. 0,00002 %</t>
  </si>
  <si>
    <t>Załącznik Nr 2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</si>
</sst>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0"/>
      <color rgb="FFFF0000"/>
      <name val="Arial CE"/>
      <charset val="238"/>
    </font>
    <font>
      <sz val="8"/>
      <color rgb="FFFF0000"/>
      <name val="Arial CE"/>
      <family val="2"/>
      <charset val="238"/>
    </font>
    <font>
      <b/>
      <sz val="11"/>
      <name val="Arial CE"/>
      <charset val="238"/>
    </font>
    <font>
      <sz val="10"/>
      <color theme="1"/>
      <name val="Arial CE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  <font>
      <b/>
      <sz val="11"/>
      <name val="Arial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44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/>
    <xf numFmtId="44" fontId="3" fillId="0" borderId="5" xfId="0" applyNumberFormat="1" applyFont="1" applyBorder="1"/>
    <xf numFmtId="0" fontId="3" fillId="0" borderId="1" xfId="0" applyNumberFormat="1" applyFont="1" applyBorder="1" applyAlignment="1">
      <alignment wrapText="1"/>
    </xf>
    <xf numFmtId="0" fontId="8" fillId="3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wrapText="1"/>
    </xf>
    <xf numFmtId="44" fontId="8" fillId="3" borderId="3" xfId="1" applyNumberFormat="1" applyFont="1" applyFill="1" applyBorder="1" applyAlignment="1">
      <alignment vertical="center"/>
    </xf>
    <xf numFmtId="9" fontId="8" fillId="3" borderId="3" xfId="2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44" fontId="8" fillId="2" borderId="3" xfId="1" applyNumberFormat="1" applyFont="1" applyFill="1" applyBorder="1" applyAlignment="1">
      <alignment vertical="center"/>
    </xf>
    <xf numFmtId="9" fontId="8" fillId="2" borderId="3" xfId="2" applyNumberFormat="1" applyFont="1" applyFill="1" applyBorder="1" applyAlignment="1">
      <alignment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0" fillId="5" borderId="4" xfId="0" applyFill="1" applyBorder="1"/>
    <xf numFmtId="0" fontId="2" fillId="0" borderId="0" xfId="0" applyFont="1" applyAlignment="1">
      <alignment horizontal="center" vertical="center" wrapText="1" readingOrder="1"/>
    </xf>
    <xf numFmtId="44" fontId="8" fillId="3" borderId="3" xfId="1" applyFont="1" applyFill="1" applyBorder="1" applyAlignment="1">
      <alignment horizontal="right" vertical="center"/>
    </xf>
    <xf numFmtId="1" fontId="3" fillId="6" borderId="3" xfId="0" applyNumberFormat="1" applyFont="1" applyFill="1" applyBorder="1" applyAlignment="1">
      <alignment horizontal="left" vertical="top" wrapText="1"/>
    </xf>
    <xf numFmtId="44" fontId="3" fillId="6" borderId="3" xfId="1" applyNumberFormat="1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3" fillId="0" borderId="0" xfId="0" applyFont="1" applyBorder="1" applyAlignment="1">
      <alignment horizontal="left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0" fillId="7" borderId="0" xfId="0" applyFont="1" applyFill="1" applyAlignment="1">
      <alignment horizontal="left"/>
    </xf>
    <xf numFmtId="0" fontId="12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zoomScaleNormal="100" zoomScaleSheetLayoutView="85" workbookViewId="0">
      <selection activeCell="E3" sqref="E3"/>
    </sheetView>
  </sheetViews>
  <sheetFormatPr defaultRowHeight="11.25" x14ac:dyDescent="0.2"/>
  <cols>
    <col min="1" max="1" width="4.42578125" style="2" customWidth="1"/>
    <col min="2" max="2" width="53.85546875" style="1" customWidth="1"/>
    <col min="3" max="3" width="15.42578125" style="2" customWidth="1"/>
    <col min="4" max="4" width="6.140625" style="15" customWidth="1"/>
    <col min="5" max="5" width="18.140625" style="1" customWidth="1"/>
    <col min="6" max="6" width="13.7109375" style="1" customWidth="1"/>
    <col min="7" max="7" width="11.28515625" style="1" customWidth="1"/>
    <col min="8" max="8" width="13.42578125" style="1" customWidth="1"/>
    <col min="9" max="9" width="14.140625" style="1" customWidth="1"/>
    <col min="10" max="10" width="13.42578125" style="1" customWidth="1"/>
    <col min="11" max="11" width="14.7109375" style="1" customWidth="1"/>
    <col min="12" max="12" width="17.5703125" style="1" customWidth="1"/>
    <col min="13" max="16384" width="9.140625" style="1"/>
  </cols>
  <sheetData>
    <row r="1" spans="1:12" ht="16.5" customHeight="1" x14ac:dyDescent="0.2">
      <c r="A1" s="41" t="s">
        <v>201</v>
      </c>
      <c r="B1" s="41"/>
    </row>
    <row r="2" spans="1:12" ht="16.5" customHeight="1" x14ac:dyDescent="0.25">
      <c r="A2" s="42" t="s">
        <v>6</v>
      </c>
      <c r="B2" s="42"/>
    </row>
    <row r="3" spans="1:12" s="14" customFormat="1" ht="16.5" customHeight="1" x14ac:dyDescent="0.2">
      <c r="A3" s="43" t="s">
        <v>4</v>
      </c>
      <c r="B3" s="43"/>
      <c r="C3" s="15"/>
      <c r="D3" s="15"/>
    </row>
    <row r="4" spans="1:12" s="14" customFormat="1" ht="16.5" customHeight="1" x14ac:dyDescent="0.2">
      <c r="A4" s="43" t="s">
        <v>3</v>
      </c>
      <c r="B4" s="43"/>
      <c r="C4" s="15"/>
      <c r="D4" s="15"/>
    </row>
    <row r="5" spans="1:12" ht="25.5" customHeight="1" x14ac:dyDescent="0.25">
      <c r="A5" s="44" t="s">
        <v>202</v>
      </c>
      <c r="B5" s="44"/>
      <c r="J5" s="1" t="s">
        <v>211</v>
      </c>
    </row>
    <row r="6" spans="1:12" ht="12.75" x14ac:dyDescent="0.2">
      <c r="A6" s="39" t="s">
        <v>5</v>
      </c>
      <c r="B6" s="39"/>
      <c r="C6" s="39"/>
      <c r="D6" s="39"/>
      <c r="E6" s="39"/>
      <c r="F6" s="39"/>
      <c r="G6" s="39"/>
      <c r="H6" s="39"/>
      <c r="I6" s="39"/>
      <c r="J6" s="39"/>
      <c r="K6" s="11"/>
      <c r="L6" s="3"/>
    </row>
    <row r="7" spans="1:12" ht="36.75" customHeight="1" x14ac:dyDescent="0.2">
      <c r="A7" s="39"/>
      <c r="B7" s="39"/>
      <c r="C7" s="39"/>
      <c r="D7" s="39"/>
      <c r="E7" s="39"/>
      <c r="F7" s="39"/>
      <c r="G7" s="39"/>
      <c r="H7" s="39"/>
      <c r="I7" s="39"/>
      <c r="J7" s="39"/>
      <c r="K7" s="12"/>
      <c r="L7" s="4"/>
    </row>
    <row r="8" spans="1:12" s="14" customFormat="1" ht="36.75" customHeight="1" x14ac:dyDescent="0.25">
      <c r="A8" s="45" t="s">
        <v>203</v>
      </c>
      <c r="B8" s="46"/>
      <c r="C8" s="4"/>
      <c r="D8" s="4"/>
      <c r="E8" s="4"/>
      <c r="F8" s="4"/>
      <c r="G8" s="4"/>
      <c r="H8" s="4"/>
      <c r="I8" s="4"/>
      <c r="J8" s="4"/>
      <c r="K8" s="12"/>
      <c r="L8" s="4"/>
    </row>
    <row r="9" spans="1:12" s="38" customFormat="1" ht="60.75" customHeight="1" x14ac:dyDescent="0.2">
      <c r="A9" s="35" t="s">
        <v>195</v>
      </c>
      <c r="B9" s="35" t="s">
        <v>196</v>
      </c>
      <c r="C9" s="35" t="s">
        <v>197</v>
      </c>
      <c r="D9" s="35" t="s">
        <v>198</v>
      </c>
      <c r="E9" s="36" t="s">
        <v>199</v>
      </c>
      <c r="F9" s="35" t="s">
        <v>200</v>
      </c>
      <c r="G9" s="35" t="s">
        <v>204</v>
      </c>
      <c r="H9" s="35" t="s">
        <v>205</v>
      </c>
      <c r="I9" s="35" t="s">
        <v>206</v>
      </c>
      <c r="J9" s="37" t="s">
        <v>207</v>
      </c>
      <c r="K9" s="37" t="s">
        <v>208</v>
      </c>
      <c r="L9" s="37" t="s">
        <v>209</v>
      </c>
    </row>
    <row r="10" spans="1:12" ht="12.75" x14ac:dyDescent="0.2">
      <c r="A10" s="20">
        <v>1</v>
      </c>
      <c r="B10" s="22" t="s">
        <v>7</v>
      </c>
      <c r="C10" s="23" t="s">
        <v>8</v>
      </c>
      <c r="D10" s="20">
        <v>1</v>
      </c>
      <c r="E10" s="34"/>
      <c r="F10" s="24">
        <f t="shared" ref="F10:F17" si="0">D10*E10</f>
        <v>0</v>
      </c>
      <c r="G10" s="25"/>
      <c r="H10" s="24">
        <f t="shared" ref="H10:H17" si="1">F10*G10</f>
        <v>0</v>
      </c>
      <c r="I10" s="24">
        <f>ROUND(E10*(1+G10),2)</f>
        <v>0</v>
      </c>
      <c r="J10" s="24">
        <f t="shared" ref="J10:J17" si="2">D10*I10</f>
        <v>0</v>
      </c>
      <c r="K10" s="23"/>
      <c r="L10" s="20"/>
    </row>
    <row r="11" spans="1:12" ht="12.75" x14ac:dyDescent="0.2">
      <c r="A11" s="21">
        <v>2</v>
      </c>
      <c r="B11" s="26" t="s">
        <v>9</v>
      </c>
      <c r="C11" s="27" t="s">
        <v>8</v>
      </c>
      <c r="D11" s="21">
        <v>35</v>
      </c>
      <c r="E11" s="28"/>
      <c r="F11" s="28">
        <f t="shared" si="0"/>
        <v>0</v>
      </c>
      <c r="G11" s="29"/>
      <c r="H11" s="28">
        <f t="shared" si="1"/>
        <v>0</v>
      </c>
      <c r="I11" s="28">
        <f t="shared" ref="I11:I74" si="3">ROUND(E11*(1+G11),2)</f>
        <v>0</v>
      </c>
      <c r="J11" s="28">
        <f t="shared" si="2"/>
        <v>0</v>
      </c>
      <c r="K11" s="30"/>
      <c r="L11" s="31"/>
    </row>
    <row r="12" spans="1:12" ht="12.75" x14ac:dyDescent="0.2">
      <c r="A12" s="20">
        <v>3</v>
      </c>
      <c r="B12" s="22" t="s">
        <v>10</v>
      </c>
      <c r="C12" s="23" t="s">
        <v>11</v>
      </c>
      <c r="D12" s="20">
        <v>30</v>
      </c>
      <c r="E12" s="24"/>
      <c r="F12" s="24">
        <f t="shared" si="0"/>
        <v>0</v>
      </c>
      <c r="G12" s="25"/>
      <c r="H12" s="24">
        <f t="shared" si="1"/>
        <v>0</v>
      </c>
      <c r="I12" s="24">
        <f t="shared" si="3"/>
        <v>0</v>
      </c>
      <c r="J12" s="24">
        <f t="shared" si="2"/>
        <v>0</v>
      </c>
      <c r="K12" s="23"/>
      <c r="L12" s="20"/>
    </row>
    <row r="13" spans="1:12" ht="12.75" x14ac:dyDescent="0.2">
      <c r="A13" s="21">
        <v>4</v>
      </c>
      <c r="B13" s="26" t="s">
        <v>12</v>
      </c>
      <c r="C13" s="27" t="s">
        <v>8</v>
      </c>
      <c r="D13" s="21">
        <v>5</v>
      </c>
      <c r="E13" s="28"/>
      <c r="F13" s="28">
        <f t="shared" si="0"/>
        <v>0</v>
      </c>
      <c r="G13" s="29"/>
      <c r="H13" s="28">
        <f t="shared" si="1"/>
        <v>0</v>
      </c>
      <c r="I13" s="28">
        <f t="shared" si="3"/>
        <v>0</v>
      </c>
      <c r="J13" s="28">
        <f t="shared" si="2"/>
        <v>0</v>
      </c>
      <c r="K13" s="30"/>
      <c r="L13" s="31"/>
    </row>
    <row r="14" spans="1:12" ht="12.75" x14ac:dyDescent="0.2">
      <c r="A14" s="20">
        <v>5</v>
      </c>
      <c r="B14" s="22" t="s">
        <v>13</v>
      </c>
      <c r="C14" s="23" t="s">
        <v>14</v>
      </c>
      <c r="D14" s="20">
        <v>2</v>
      </c>
      <c r="E14" s="24"/>
      <c r="F14" s="24">
        <f t="shared" si="0"/>
        <v>0</v>
      </c>
      <c r="G14" s="25"/>
      <c r="H14" s="24">
        <f t="shared" si="1"/>
        <v>0</v>
      </c>
      <c r="I14" s="24">
        <f t="shared" si="3"/>
        <v>0</v>
      </c>
      <c r="J14" s="24">
        <f t="shared" si="2"/>
        <v>0</v>
      </c>
      <c r="K14" s="23"/>
      <c r="L14" s="20"/>
    </row>
    <row r="15" spans="1:12" ht="12.75" x14ac:dyDescent="0.2">
      <c r="A15" s="21">
        <v>6</v>
      </c>
      <c r="B15" s="26" t="s">
        <v>15</v>
      </c>
      <c r="C15" s="27" t="s">
        <v>16</v>
      </c>
      <c r="D15" s="21">
        <v>1</v>
      </c>
      <c r="E15" s="28"/>
      <c r="F15" s="28">
        <f t="shared" si="0"/>
        <v>0</v>
      </c>
      <c r="G15" s="29"/>
      <c r="H15" s="28">
        <f t="shared" si="1"/>
        <v>0</v>
      </c>
      <c r="I15" s="28">
        <f t="shared" si="3"/>
        <v>0</v>
      </c>
      <c r="J15" s="28">
        <f t="shared" si="2"/>
        <v>0</v>
      </c>
      <c r="K15" s="30"/>
      <c r="L15" s="31"/>
    </row>
    <row r="16" spans="1:12" ht="12.75" x14ac:dyDescent="0.2">
      <c r="A16" s="20">
        <v>7</v>
      </c>
      <c r="B16" s="22" t="s">
        <v>17</v>
      </c>
      <c r="C16" s="23" t="s">
        <v>8</v>
      </c>
      <c r="D16" s="20">
        <v>4</v>
      </c>
      <c r="E16" s="24"/>
      <c r="F16" s="24">
        <f t="shared" si="0"/>
        <v>0</v>
      </c>
      <c r="G16" s="25"/>
      <c r="H16" s="24">
        <f t="shared" si="1"/>
        <v>0</v>
      </c>
      <c r="I16" s="24">
        <f t="shared" si="3"/>
        <v>0</v>
      </c>
      <c r="J16" s="24">
        <f t="shared" si="2"/>
        <v>0</v>
      </c>
      <c r="K16" s="23"/>
      <c r="L16" s="20"/>
    </row>
    <row r="17" spans="1:12" ht="12.75" x14ac:dyDescent="0.2">
      <c r="A17" s="21">
        <v>8</v>
      </c>
      <c r="B17" s="26" t="s">
        <v>18</v>
      </c>
      <c r="C17" s="27" t="s">
        <v>19</v>
      </c>
      <c r="D17" s="21">
        <v>100</v>
      </c>
      <c r="E17" s="28"/>
      <c r="F17" s="28">
        <f t="shared" si="0"/>
        <v>0</v>
      </c>
      <c r="G17" s="29"/>
      <c r="H17" s="28">
        <f t="shared" si="1"/>
        <v>0</v>
      </c>
      <c r="I17" s="28">
        <f t="shared" si="3"/>
        <v>0</v>
      </c>
      <c r="J17" s="28">
        <f t="shared" si="2"/>
        <v>0</v>
      </c>
      <c r="K17" s="30"/>
      <c r="L17" s="31"/>
    </row>
    <row r="18" spans="1:12" ht="12.75" x14ac:dyDescent="0.2">
      <c r="A18" s="20">
        <v>9</v>
      </c>
      <c r="B18" s="22" t="s">
        <v>18</v>
      </c>
      <c r="C18" s="23" t="s">
        <v>8</v>
      </c>
      <c r="D18" s="20">
        <v>50</v>
      </c>
      <c r="E18" s="24"/>
      <c r="F18" s="24">
        <f t="shared" ref="F18:F81" si="4">D18*E18</f>
        <v>0</v>
      </c>
      <c r="G18" s="25"/>
      <c r="H18" s="24">
        <f t="shared" ref="H18:H81" si="5">F18*G18</f>
        <v>0</v>
      </c>
      <c r="I18" s="24">
        <f t="shared" si="3"/>
        <v>0</v>
      </c>
      <c r="J18" s="24">
        <f t="shared" ref="J18:J81" si="6">D18*I18</f>
        <v>0</v>
      </c>
      <c r="K18" s="23"/>
      <c r="L18" s="20"/>
    </row>
    <row r="19" spans="1:12" s="14" customFormat="1" ht="12.75" x14ac:dyDescent="0.2">
      <c r="A19" s="21">
        <v>10</v>
      </c>
      <c r="B19" s="26" t="s">
        <v>20</v>
      </c>
      <c r="C19" s="27" t="s">
        <v>19</v>
      </c>
      <c r="D19" s="21">
        <v>100</v>
      </c>
      <c r="E19" s="28"/>
      <c r="F19" s="28">
        <f t="shared" si="4"/>
        <v>0</v>
      </c>
      <c r="G19" s="29"/>
      <c r="H19" s="28">
        <f t="shared" si="5"/>
        <v>0</v>
      </c>
      <c r="I19" s="28">
        <f t="shared" si="3"/>
        <v>0</v>
      </c>
      <c r="J19" s="28">
        <f t="shared" si="6"/>
        <v>0</v>
      </c>
      <c r="K19" s="30"/>
      <c r="L19" s="31"/>
    </row>
    <row r="20" spans="1:12" s="14" customFormat="1" ht="12.75" x14ac:dyDescent="0.2">
      <c r="A20" s="20">
        <v>11</v>
      </c>
      <c r="B20" s="22" t="s">
        <v>20</v>
      </c>
      <c r="C20" s="23" t="s">
        <v>8</v>
      </c>
      <c r="D20" s="20">
        <v>50</v>
      </c>
      <c r="E20" s="24"/>
      <c r="F20" s="24">
        <f t="shared" si="4"/>
        <v>0</v>
      </c>
      <c r="G20" s="25"/>
      <c r="H20" s="24">
        <f t="shared" si="5"/>
        <v>0</v>
      </c>
      <c r="I20" s="24">
        <f t="shared" si="3"/>
        <v>0</v>
      </c>
      <c r="J20" s="24">
        <f t="shared" si="6"/>
        <v>0</v>
      </c>
      <c r="K20" s="23"/>
      <c r="L20" s="20"/>
    </row>
    <row r="21" spans="1:12" s="14" customFormat="1" ht="12.75" x14ac:dyDescent="0.2">
      <c r="A21" s="21">
        <v>12</v>
      </c>
      <c r="B21" s="26" t="s">
        <v>21</v>
      </c>
      <c r="C21" s="27" t="s">
        <v>8</v>
      </c>
      <c r="D21" s="21">
        <v>10</v>
      </c>
      <c r="E21" s="28"/>
      <c r="F21" s="28">
        <f t="shared" si="4"/>
        <v>0</v>
      </c>
      <c r="G21" s="29"/>
      <c r="H21" s="28">
        <f t="shared" si="5"/>
        <v>0</v>
      </c>
      <c r="I21" s="28">
        <f t="shared" si="3"/>
        <v>0</v>
      </c>
      <c r="J21" s="28">
        <f t="shared" si="6"/>
        <v>0</v>
      </c>
      <c r="K21" s="30"/>
      <c r="L21" s="31"/>
    </row>
    <row r="22" spans="1:12" s="14" customFormat="1" ht="12.75" x14ac:dyDescent="0.2">
      <c r="A22" s="20">
        <v>13</v>
      </c>
      <c r="B22" s="22" t="s">
        <v>22</v>
      </c>
      <c r="C22" s="23" t="s">
        <v>8</v>
      </c>
      <c r="D22" s="20">
        <v>10</v>
      </c>
      <c r="E22" s="24"/>
      <c r="F22" s="24">
        <f t="shared" si="4"/>
        <v>0</v>
      </c>
      <c r="G22" s="25"/>
      <c r="H22" s="24">
        <f t="shared" si="5"/>
        <v>0</v>
      </c>
      <c r="I22" s="24">
        <f t="shared" si="3"/>
        <v>0</v>
      </c>
      <c r="J22" s="24">
        <f t="shared" si="6"/>
        <v>0</v>
      </c>
      <c r="K22" s="23"/>
      <c r="L22" s="20"/>
    </row>
    <row r="23" spans="1:12" s="14" customFormat="1" ht="12.75" x14ac:dyDescent="0.2">
      <c r="A23" s="21">
        <v>14</v>
      </c>
      <c r="B23" s="26" t="s">
        <v>23</v>
      </c>
      <c r="C23" s="27" t="s">
        <v>8</v>
      </c>
      <c r="D23" s="21">
        <v>10</v>
      </c>
      <c r="E23" s="28"/>
      <c r="F23" s="28">
        <f t="shared" si="4"/>
        <v>0</v>
      </c>
      <c r="G23" s="29"/>
      <c r="H23" s="28">
        <f t="shared" si="5"/>
        <v>0</v>
      </c>
      <c r="I23" s="28">
        <f t="shared" si="3"/>
        <v>0</v>
      </c>
      <c r="J23" s="28">
        <f t="shared" si="6"/>
        <v>0</v>
      </c>
      <c r="K23" s="30"/>
      <c r="L23" s="31"/>
    </row>
    <row r="24" spans="1:12" s="14" customFormat="1" ht="12.75" x14ac:dyDescent="0.2">
      <c r="A24" s="20">
        <v>15</v>
      </c>
      <c r="B24" s="22" t="s">
        <v>24</v>
      </c>
      <c r="C24" s="23" t="s">
        <v>16</v>
      </c>
      <c r="D24" s="20">
        <v>10</v>
      </c>
      <c r="E24" s="24"/>
      <c r="F24" s="24">
        <f t="shared" si="4"/>
        <v>0</v>
      </c>
      <c r="G24" s="25"/>
      <c r="H24" s="24">
        <f t="shared" si="5"/>
        <v>0</v>
      </c>
      <c r="I24" s="24">
        <f t="shared" si="3"/>
        <v>0</v>
      </c>
      <c r="J24" s="24">
        <f t="shared" si="6"/>
        <v>0</v>
      </c>
      <c r="K24" s="23"/>
      <c r="L24" s="20"/>
    </row>
    <row r="25" spans="1:12" s="14" customFormat="1" ht="12.75" x14ac:dyDescent="0.2">
      <c r="A25" s="21">
        <v>16</v>
      </c>
      <c r="B25" s="26" t="s">
        <v>25</v>
      </c>
      <c r="C25" s="27" t="s">
        <v>26</v>
      </c>
      <c r="D25" s="21">
        <v>5</v>
      </c>
      <c r="E25" s="28"/>
      <c r="F25" s="28">
        <f t="shared" si="4"/>
        <v>0</v>
      </c>
      <c r="G25" s="29"/>
      <c r="H25" s="28">
        <f t="shared" si="5"/>
        <v>0</v>
      </c>
      <c r="I25" s="28">
        <f t="shared" si="3"/>
        <v>0</v>
      </c>
      <c r="J25" s="28">
        <f t="shared" si="6"/>
        <v>0</v>
      </c>
      <c r="K25" s="30"/>
      <c r="L25" s="31"/>
    </row>
    <row r="26" spans="1:12" s="14" customFormat="1" ht="12.75" x14ac:dyDescent="0.2">
      <c r="A26" s="20">
        <v>17</v>
      </c>
      <c r="B26" s="22" t="s">
        <v>27</v>
      </c>
      <c r="C26" s="23" t="s">
        <v>28</v>
      </c>
      <c r="D26" s="20">
        <v>5</v>
      </c>
      <c r="E26" s="24"/>
      <c r="F26" s="24">
        <f t="shared" si="4"/>
        <v>0</v>
      </c>
      <c r="G26" s="25"/>
      <c r="H26" s="24">
        <f t="shared" si="5"/>
        <v>0</v>
      </c>
      <c r="I26" s="24">
        <f t="shared" si="3"/>
        <v>0</v>
      </c>
      <c r="J26" s="24">
        <f t="shared" si="6"/>
        <v>0</v>
      </c>
      <c r="K26" s="23"/>
      <c r="L26" s="20"/>
    </row>
    <row r="27" spans="1:12" s="14" customFormat="1" ht="12.75" x14ac:dyDescent="0.2">
      <c r="A27" s="21">
        <v>18</v>
      </c>
      <c r="B27" s="26" t="s">
        <v>29</v>
      </c>
      <c r="C27" s="27" t="s">
        <v>28</v>
      </c>
      <c r="D27" s="21">
        <v>5</v>
      </c>
      <c r="E27" s="28"/>
      <c r="F27" s="28">
        <f t="shared" si="4"/>
        <v>0</v>
      </c>
      <c r="G27" s="29"/>
      <c r="H27" s="28">
        <f t="shared" si="5"/>
        <v>0</v>
      </c>
      <c r="I27" s="28">
        <f t="shared" si="3"/>
        <v>0</v>
      </c>
      <c r="J27" s="28">
        <f t="shared" si="6"/>
        <v>0</v>
      </c>
      <c r="K27" s="30"/>
      <c r="L27" s="31"/>
    </row>
    <row r="28" spans="1:12" s="14" customFormat="1" ht="12.75" x14ac:dyDescent="0.2">
      <c r="A28" s="20">
        <v>19</v>
      </c>
      <c r="B28" s="22" t="s">
        <v>30</v>
      </c>
      <c r="C28" s="23" t="s">
        <v>31</v>
      </c>
      <c r="D28" s="20">
        <v>5</v>
      </c>
      <c r="E28" s="24"/>
      <c r="F28" s="24">
        <f t="shared" si="4"/>
        <v>0</v>
      </c>
      <c r="G28" s="25"/>
      <c r="H28" s="24">
        <f t="shared" si="5"/>
        <v>0</v>
      </c>
      <c r="I28" s="24">
        <f t="shared" si="3"/>
        <v>0</v>
      </c>
      <c r="J28" s="24">
        <f t="shared" si="6"/>
        <v>0</v>
      </c>
      <c r="K28" s="23"/>
      <c r="L28" s="20"/>
    </row>
    <row r="29" spans="1:12" s="14" customFormat="1" ht="12.75" x14ac:dyDescent="0.2">
      <c r="A29" s="21">
        <v>20</v>
      </c>
      <c r="B29" s="26" t="s">
        <v>32</v>
      </c>
      <c r="C29" s="27" t="s">
        <v>28</v>
      </c>
      <c r="D29" s="21">
        <v>5</v>
      </c>
      <c r="E29" s="28"/>
      <c r="F29" s="28">
        <f t="shared" si="4"/>
        <v>0</v>
      </c>
      <c r="G29" s="29"/>
      <c r="H29" s="28">
        <f t="shared" si="5"/>
        <v>0</v>
      </c>
      <c r="I29" s="28">
        <f t="shared" si="3"/>
        <v>0</v>
      </c>
      <c r="J29" s="28">
        <f t="shared" si="6"/>
        <v>0</v>
      </c>
      <c r="K29" s="30"/>
      <c r="L29" s="31"/>
    </row>
    <row r="30" spans="1:12" s="14" customFormat="1" ht="12.75" x14ac:dyDescent="0.2">
      <c r="A30" s="20">
        <v>21</v>
      </c>
      <c r="B30" s="22" t="s">
        <v>33</v>
      </c>
      <c r="C30" s="23" t="s">
        <v>34</v>
      </c>
      <c r="D30" s="20">
        <v>5</v>
      </c>
      <c r="E30" s="24"/>
      <c r="F30" s="24">
        <f t="shared" si="4"/>
        <v>0</v>
      </c>
      <c r="G30" s="25"/>
      <c r="H30" s="24">
        <f t="shared" si="5"/>
        <v>0</v>
      </c>
      <c r="I30" s="24">
        <f t="shared" si="3"/>
        <v>0</v>
      </c>
      <c r="J30" s="24">
        <f t="shared" si="6"/>
        <v>0</v>
      </c>
      <c r="K30" s="23"/>
      <c r="L30" s="20"/>
    </row>
    <row r="31" spans="1:12" s="14" customFormat="1" ht="12.75" x14ac:dyDescent="0.2">
      <c r="A31" s="21">
        <v>22</v>
      </c>
      <c r="B31" s="26" t="s">
        <v>35</v>
      </c>
      <c r="C31" s="27" t="s">
        <v>8</v>
      </c>
      <c r="D31" s="21">
        <v>5</v>
      </c>
      <c r="E31" s="28"/>
      <c r="F31" s="28">
        <f t="shared" si="4"/>
        <v>0</v>
      </c>
      <c r="G31" s="29"/>
      <c r="H31" s="28">
        <f t="shared" si="5"/>
        <v>0</v>
      </c>
      <c r="I31" s="28">
        <f t="shared" si="3"/>
        <v>0</v>
      </c>
      <c r="J31" s="28">
        <f t="shared" si="6"/>
        <v>0</v>
      </c>
      <c r="K31" s="30"/>
      <c r="L31" s="31"/>
    </row>
    <row r="32" spans="1:12" s="14" customFormat="1" ht="12.75" x14ac:dyDescent="0.2">
      <c r="A32" s="20">
        <v>23</v>
      </c>
      <c r="B32" s="22" t="s">
        <v>36</v>
      </c>
      <c r="C32" s="23" t="s">
        <v>37</v>
      </c>
      <c r="D32" s="20">
        <v>5</v>
      </c>
      <c r="E32" s="24"/>
      <c r="F32" s="24">
        <f t="shared" si="4"/>
        <v>0</v>
      </c>
      <c r="G32" s="25"/>
      <c r="H32" s="24">
        <f t="shared" si="5"/>
        <v>0</v>
      </c>
      <c r="I32" s="24">
        <f t="shared" si="3"/>
        <v>0</v>
      </c>
      <c r="J32" s="24">
        <f t="shared" si="6"/>
        <v>0</v>
      </c>
      <c r="K32" s="23"/>
      <c r="L32" s="20"/>
    </row>
    <row r="33" spans="1:12" s="14" customFormat="1" ht="12.75" x14ac:dyDescent="0.2">
      <c r="A33" s="21">
        <v>24</v>
      </c>
      <c r="B33" s="26" t="s">
        <v>38</v>
      </c>
      <c r="C33" s="27" t="s">
        <v>8</v>
      </c>
      <c r="D33" s="21">
        <v>5</v>
      </c>
      <c r="E33" s="28"/>
      <c r="F33" s="28">
        <f t="shared" si="4"/>
        <v>0</v>
      </c>
      <c r="G33" s="29"/>
      <c r="H33" s="28">
        <f t="shared" si="5"/>
        <v>0</v>
      </c>
      <c r="I33" s="28">
        <f t="shared" si="3"/>
        <v>0</v>
      </c>
      <c r="J33" s="28">
        <f t="shared" si="6"/>
        <v>0</v>
      </c>
      <c r="K33" s="30"/>
      <c r="L33" s="31"/>
    </row>
    <row r="34" spans="1:12" s="14" customFormat="1" ht="12.75" x14ac:dyDescent="0.2">
      <c r="A34" s="20">
        <v>25</v>
      </c>
      <c r="B34" s="22" t="s">
        <v>39</v>
      </c>
      <c r="C34" s="23" t="s">
        <v>8</v>
      </c>
      <c r="D34" s="20">
        <v>5</v>
      </c>
      <c r="E34" s="24"/>
      <c r="F34" s="24">
        <f t="shared" si="4"/>
        <v>0</v>
      </c>
      <c r="G34" s="25"/>
      <c r="H34" s="24">
        <f t="shared" si="5"/>
        <v>0</v>
      </c>
      <c r="I34" s="24">
        <f t="shared" si="3"/>
        <v>0</v>
      </c>
      <c r="J34" s="24">
        <f t="shared" si="6"/>
        <v>0</v>
      </c>
      <c r="K34" s="23"/>
      <c r="L34" s="20"/>
    </row>
    <row r="35" spans="1:12" s="14" customFormat="1" ht="25.5" x14ac:dyDescent="0.2">
      <c r="A35" s="21">
        <v>26</v>
      </c>
      <c r="B35" s="26" t="s">
        <v>40</v>
      </c>
      <c r="C35" s="27" t="s">
        <v>8</v>
      </c>
      <c r="D35" s="21">
        <v>5</v>
      </c>
      <c r="E35" s="28"/>
      <c r="F35" s="28">
        <f t="shared" si="4"/>
        <v>0</v>
      </c>
      <c r="G35" s="29"/>
      <c r="H35" s="28">
        <f t="shared" si="5"/>
        <v>0</v>
      </c>
      <c r="I35" s="28">
        <f t="shared" si="3"/>
        <v>0</v>
      </c>
      <c r="J35" s="28">
        <f t="shared" si="6"/>
        <v>0</v>
      </c>
      <c r="K35" s="30"/>
      <c r="L35" s="31"/>
    </row>
    <row r="36" spans="1:12" s="14" customFormat="1" ht="12.75" x14ac:dyDescent="0.2">
      <c r="A36" s="20">
        <v>27</v>
      </c>
      <c r="B36" s="22" t="s">
        <v>41</v>
      </c>
      <c r="C36" s="23" t="s">
        <v>42</v>
      </c>
      <c r="D36" s="20">
        <v>5</v>
      </c>
      <c r="E36" s="24"/>
      <c r="F36" s="24">
        <f t="shared" si="4"/>
        <v>0</v>
      </c>
      <c r="G36" s="25"/>
      <c r="H36" s="24">
        <f t="shared" si="5"/>
        <v>0</v>
      </c>
      <c r="I36" s="24">
        <f t="shared" si="3"/>
        <v>0</v>
      </c>
      <c r="J36" s="24">
        <f t="shared" si="6"/>
        <v>0</v>
      </c>
      <c r="K36" s="23"/>
      <c r="L36" s="20"/>
    </row>
    <row r="37" spans="1:12" s="14" customFormat="1" ht="12.75" x14ac:dyDescent="0.2">
      <c r="A37" s="21">
        <v>28</v>
      </c>
      <c r="B37" s="26" t="s">
        <v>43</v>
      </c>
      <c r="C37" s="27" t="s">
        <v>8</v>
      </c>
      <c r="D37" s="21">
        <v>5</v>
      </c>
      <c r="E37" s="28"/>
      <c r="F37" s="28">
        <f t="shared" si="4"/>
        <v>0</v>
      </c>
      <c r="G37" s="29"/>
      <c r="H37" s="28">
        <f t="shared" si="5"/>
        <v>0</v>
      </c>
      <c r="I37" s="28">
        <f t="shared" si="3"/>
        <v>0</v>
      </c>
      <c r="J37" s="28">
        <f t="shared" si="6"/>
        <v>0</v>
      </c>
      <c r="K37" s="30"/>
      <c r="L37" s="31"/>
    </row>
    <row r="38" spans="1:12" s="14" customFormat="1" ht="12.75" x14ac:dyDescent="0.2">
      <c r="A38" s="20">
        <v>29</v>
      </c>
      <c r="B38" s="22" t="s">
        <v>44</v>
      </c>
      <c r="C38" s="23" t="s">
        <v>45</v>
      </c>
      <c r="D38" s="20">
        <v>5</v>
      </c>
      <c r="E38" s="24"/>
      <c r="F38" s="24">
        <f t="shared" si="4"/>
        <v>0</v>
      </c>
      <c r="G38" s="25"/>
      <c r="H38" s="24">
        <f t="shared" si="5"/>
        <v>0</v>
      </c>
      <c r="I38" s="24">
        <f t="shared" si="3"/>
        <v>0</v>
      </c>
      <c r="J38" s="24">
        <f t="shared" si="6"/>
        <v>0</v>
      </c>
      <c r="K38" s="23"/>
      <c r="L38" s="20"/>
    </row>
    <row r="39" spans="1:12" s="14" customFormat="1" ht="12.75" x14ac:dyDescent="0.2">
      <c r="A39" s="21">
        <v>30</v>
      </c>
      <c r="B39" s="26" t="s">
        <v>46</v>
      </c>
      <c r="C39" s="27" t="s">
        <v>47</v>
      </c>
      <c r="D39" s="21">
        <v>5</v>
      </c>
      <c r="E39" s="28"/>
      <c r="F39" s="28">
        <f t="shared" si="4"/>
        <v>0</v>
      </c>
      <c r="G39" s="29"/>
      <c r="H39" s="28">
        <f t="shared" si="5"/>
        <v>0</v>
      </c>
      <c r="I39" s="28">
        <f t="shared" si="3"/>
        <v>0</v>
      </c>
      <c r="J39" s="28">
        <f t="shared" si="6"/>
        <v>0</v>
      </c>
      <c r="K39" s="30"/>
      <c r="L39" s="31"/>
    </row>
    <row r="40" spans="1:12" s="14" customFormat="1" ht="12.75" x14ac:dyDescent="0.2">
      <c r="A40" s="20">
        <v>31</v>
      </c>
      <c r="B40" s="22" t="s">
        <v>48</v>
      </c>
      <c r="C40" s="23" t="s">
        <v>8</v>
      </c>
      <c r="D40" s="20">
        <v>5</v>
      </c>
      <c r="E40" s="24"/>
      <c r="F40" s="24">
        <f t="shared" si="4"/>
        <v>0</v>
      </c>
      <c r="G40" s="25"/>
      <c r="H40" s="24">
        <f t="shared" si="5"/>
        <v>0</v>
      </c>
      <c r="I40" s="24">
        <f t="shared" si="3"/>
        <v>0</v>
      </c>
      <c r="J40" s="24">
        <f t="shared" si="6"/>
        <v>0</v>
      </c>
      <c r="K40" s="23"/>
      <c r="L40" s="20"/>
    </row>
    <row r="41" spans="1:12" s="14" customFormat="1" ht="12.75" x14ac:dyDescent="0.2">
      <c r="A41" s="21">
        <v>32</v>
      </c>
      <c r="B41" s="26" t="s">
        <v>49</v>
      </c>
      <c r="C41" s="27" t="s">
        <v>8</v>
      </c>
      <c r="D41" s="21">
        <v>5</v>
      </c>
      <c r="E41" s="28"/>
      <c r="F41" s="28">
        <f t="shared" si="4"/>
        <v>0</v>
      </c>
      <c r="G41" s="29"/>
      <c r="H41" s="28">
        <f t="shared" si="5"/>
        <v>0</v>
      </c>
      <c r="I41" s="28">
        <f t="shared" si="3"/>
        <v>0</v>
      </c>
      <c r="J41" s="28">
        <f t="shared" si="6"/>
        <v>0</v>
      </c>
      <c r="K41" s="30"/>
      <c r="L41" s="31"/>
    </row>
    <row r="42" spans="1:12" s="14" customFormat="1" ht="12.75" x14ac:dyDescent="0.2">
      <c r="A42" s="20">
        <v>33</v>
      </c>
      <c r="B42" s="22" t="s">
        <v>50</v>
      </c>
      <c r="C42" s="23" t="s">
        <v>8</v>
      </c>
      <c r="D42" s="20">
        <v>5</v>
      </c>
      <c r="E42" s="24"/>
      <c r="F42" s="24">
        <f t="shared" si="4"/>
        <v>0</v>
      </c>
      <c r="G42" s="25"/>
      <c r="H42" s="24">
        <f t="shared" si="5"/>
        <v>0</v>
      </c>
      <c r="I42" s="24">
        <f t="shared" si="3"/>
        <v>0</v>
      </c>
      <c r="J42" s="24">
        <f t="shared" si="6"/>
        <v>0</v>
      </c>
      <c r="K42" s="23"/>
      <c r="L42" s="20"/>
    </row>
    <row r="43" spans="1:12" s="14" customFormat="1" ht="12.75" x14ac:dyDescent="0.2">
      <c r="A43" s="21">
        <v>34</v>
      </c>
      <c r="B43" s="26" t="s">
        <v>51</v>
      </c>
      <c r="C43" s="27" t="s">
        <v>8</v>
      </c>
      <c r="D43" s="21">
        <v>5</v>
      </c>
      <c r="E43" s="28"/>
      <c r="F43" s="28">
        <f t="shared" si="4"/>
        <v>0</v>
      </c>
      <c r="G43" s="29"/>
      <c r="H43" s="28">
        <f t="shared" si="5"/>
        <v>0</v>
      </c>
      <c r="I43" s="28">
        <f t="shared" si="3"/>
        <v>0</v>
      </c>
      <c r="J43" s="28">
        <f t="shared" si="6"/>
        <v>0</v>
      </c>
      <c r="K43" s="30"/>
      <c r="L43" s="31"/>
    </row>
    <row r="44" spans="1:12" s="14" customFormat="1" ht="12.75" x14ac:dyDescent="0.2">
      <c r="A44" s="20">
        <v>35</v>
      </c>
      <c r="B44" s="22" t="s">
        <v>52</v>
      </c>
      <c r="C44" s="23" t="s">
        <v>28</v>
      </c>
      <c r="D44" s="20">
        <v>5</v>
      </c>
      <c r="E44" s="24"/>
      <c r="F44" s="24">
        <f t="shared" si="4"/>
        <v>0</v>
      </c>
      <c r="G44" s="25"/>
      <c r="H44" s="24">
        <f t="shared" si="5"/>
        <v>0</v>
      </c>
      <c r="I44" s="24">
        <f t="shared" si="3"/>
        <v>0</v>
      </c>
      <c r="J44" s="24">
        <f t="shared" si="6"/>
        <v>0</v>
      </c>
      <c r="K44" s="23"/>
      <c r="L44" s="20"/>
    </row>
    <row r="45" spans="1:12" s="14" customFormat="1" ht="12.75" x14ac:dyDescent="0.2">
      <c r="A45" s="21">
        <v>36</v>
      </c>
      <c r="B45" s="26" t="s">
        <v>53</v>
      </c>
      <c r="C45" s="27" t="s">
        <v>19</v>
      </c>
      <c r="D45" s="21">
        <v>5</v>
      </c>
      <c r="E45" s="28"/>
      <c r="F45" s="28">
        <f t="shared" si="4"/>
        <v>0</v>
      </c>
      <c r="G45" s="29"/>
      <c r="H45" s="28">
        <f t="shared" si="5"/>
        <v>0</v>
      </c>
      <c r="I45" s="28">
        <f t="shared" si="3"/>
        <v>0</v>
      </c>
      <c r="J45" s="28">
        <f t="shared" si="6"/>
        <v>0</v>
      </c>
      <c r="K45" s="30"/>
      <c r="L45" s="31"/>
    </row>
    <row r="46" spans="1:12" s="14" customFormat="1" ht="12.75" x14ac:dyDescent="0.2">
      <c r="A46" s="20">
        <v>37</v>
      </c>
      <c r="B46" s="22" t="s">
        <v>54</v>
      </c>
      <c r="C46" s="23" t="s">
        <v>19</v>
      </c>
      <c r="D46" s="20">
        <v>5</v>
      </c>
      <c r="E46" s="24"/>
      <c r="F46" s="24">
        <f t="shared" si="4"/>
        <v>0</v>
      </c>
      <c r="G46" s="25"/>
      <c r="H46" s="24">
        <f t="shared" si="5"/>
        <v>0</v>
      </c>
      <c r="I46" s="24">
        <f t="shared" si="3"/>
        <v>0</v>
      </c>
      <c r="J46" s="24">
        <f t="shared" si="6"/>
        <v>0</v>
      </c>
      <c r="K46" s="23"/>
      <c r="L46" s="20"/>
    </row>
    <row r="47" spans="1:12" s="14" customFormat="1" ht="12.75" x14ac:dyDescent="0.2">
      <c r="A47" s="21">
        <v>38</v>
      </c>
      <c r="B47" s="26" t="s">
        <v>55</v>
      </c>
      <c r="C47" s="27" t="s">
        <v>8</v>
      </c>
      <c r="D47" s="21">
        <v>5</v>
      </c>
      <c r="E47" s="28"/>
      <c r="F47" s="28">
        <f t="shared" si="4"/>
        <v>0</v>
      </c>
      <c r="G47" s="29"/>
      <c r="H47" s="28">
        <f t="shared" si="5"/>
        <v>0</v>
      </c>
      <c r="I47" s="28">
        <f t="shared" si="3"/>
        <v>0</v>
      </c>
      <c r="J47" s="28">
        <f t="shared" si="6"/>
        <v>0</v>
      </c>
      <c r="K47" s="30"/>
      <c r="L47" s="31"/>
    </row>
    <row r="48" spans="1:12" s="14" customFormat="1" ht="12.75" x14ac:dyDescent="0.2">
      <c r="A48" s="20">
        <v>39</v>
      </c>
      <c r="B48" s="22" t="s">
        <v>56</v>
      </c>
      <c r="C48" s="23" t="s">
        <v>8</v>
      </c>
      <c r="D48" s="20">
        <v>5</v>
      </c>
      <c r="E48" s="24"/>
      <c r="F48" s="24">
        <f t="shared" si="4"/>
        <v>0</v>
      </c>
      <c r="G48" s="25"/>
      <c r="H48" s="24">
        <f t="shared" si="5"/>
        <v>0</v>
      </c>
      <c r="I48" s="24">
        <f t="shared" si="3"/>
        <v>0</v>
      </c>
      <c r="J48" s="24">
        <f t="shared" si="6"/>
        <v>0</v>
      </c>
      <c r="K48" s="23"/>
      <c r="L48" s="20"/>
    </row>
    <row r="49" spans="1:12" s="14" customFormat="1" ht="12.75" x14ac:dyDescent="0.2">
      <c r="A49" s="21">
        <v>40</v>
      </c>
      <c r="B49" s="26" t="s">
        <v>57</v>
      </c>
      <c r="C49" s="27" t="s">
        <v>58</v>
      </c>
      <c r="D49" s="21">
        <v>5</v>
      </c>
      <c r="E49" s="28"/>
      <c r="F49" s="28">
        <f t="shared" si="4"/>
        <v>0</v>
      </c>
      <c r="G49" s="29"/>
      <c r="H49" s="28">
        <f t="shared" si="5"/>
        <v>0</v>
      </c>
      <c r="I49" s="28">
        <f t="shared" si="3"/>
        <v>0</v>
      </c>
      <c r="J49" s="28">
        <f t="shared" si="6"/>
        <v>0</v>
      </c>
      <c r="K49" s="30"/>
      <c r="L49" s="31"/>
    </row>
    <row r="50" spans="1:12" s="14" customFormat="1" ht="12.75" x14ac:dyDescent="0.2">
      <c r="A50" s="20">
        <v>41</v>
      </c>
      <c r="B50" s="22" t="s">
        <v>59</v>
      </c>
      <c r="C50" s="23" t="s">
        <v>58</v>
      </c>
      <c r="D50" s="20">
        <v>5</v>
      </c>
      <c r="E50" s="24"/>
      <c r="F50" s="24">
        <f t="shared" si="4"/>
        <v>0</v>
      </c>
      <c r="G50" s="25"/>
      <c r="H50" s="24">
        <f t="shared" si="5"/>
        <v>0</v>
      </c>
      <c r="I50" s="24">
        <f t="shared" si="3"/>
        <v>0</v>
      </c>
      <c r="J50" s="24">
        <f t="shared" si="6"/>
        <v>0</v>
      </c>
      <c r="K50" s="23"/>
      <c r="L50" s="20"/>
    </row>
    <row r="51" spans="1:12" s="14" customFormat="1" ht="12.75" x14ac:dyDescent="0.2">
      <c r="A51" s="21">
        <v>42</v>
      </c>
      <c r="B51" s="26" t="s">
        <v>60</v>
      </c>
      <c r="C51" s="27" t="s">
        <v>8</v>
      </c>
      <c r="D51" s="21">
        <v>5</v>
      </c>
      <c r="E51" s="28"/>
      <c r="F51" s="28">
        <f t="shared" si="4"/>
        <v>0</v>
      </c>
      <c r="G51" s="29"/>
      <c r="H51" s="28">
        <f t="shared" si="5"/>
        <v>0</v>
      </c>
      <c r="I51" s="28">
        <f t="shared" si="3"/>
        <v>0</v>
      </c>
      <c r="J51" s="28">
        <f t="shared" si="6"/>
        <v>0</v>
      </c>
      <c r="K51" s="30"/>
      <c r="L51" s="31"/>
    </row>
    <row r="52" spans="1:12" s="14" customFormat="1" ht="178.5" x14ac:dyDescent="0.2">
      <c r="A52" s="20">
        <v>43</v>
      </c>
      <c r="B52" s="22" t="s">
        <v>61</v>
      </c>
      <c r="C52" s="23" t="s">
        <v>58</v>
      </c>
      <c r="D52" s="20">
        <v>5</v>
      </c>
      <c r="E52" s="24"/>
      <c r="F52" s="24">
        <f t="shared" si="4"/>
        <v>0</v>
      </c>
      <c r="G52" s="25"/>
      <c r="H52" s="24">
        <f t="shared" si="5"/>
        <v>0</v>
      </c>
      <c r="I52" s="24">
        <f t="shared" si="3"/>
        <v>0</v>
      </c>
      <c r="J52" s="24">
        <f t="shared" si="6"/>
        <v>0</v>
      </c>
      <c r="K52" s="23"/>
      <c r="L52" s="20"/>
    </row>
    <row r="53" spans="1:12" s="14" customFormat="1" ht="12.75" x14ac:dyDescent="0.2">
      <c r="A53" s="21">
        <v>44</v>
      </c>
      <c r="B53" s="26" t="s">
        <v>62</v>
      </c>
      <c r="C53" s="27" t="s">
        <v>8</v>
      </c>
      <c r="D53" s="21">
        <v>5</v>
      </c>
      <c r="E53" s="28"/>
      <c r="F53" s="28">
        <f t="shared" si="4"/>
        <v>0</v>
      </c>
      <c r="G53" s="29"/>
      <c r="H53" s="28">
        <f t="shared" si="5"/>
        <v>0</v>
      </c>
      <c r="I53" s="28">
        <f t="shared" si="3"/>
        <v>0</v>
      </c>
      <c r="J53" s="28">
        <f t="shared" si="6"/>
        <v>0</v>
      </c>
      <c r="K53" s="30"/>
      <c r="L53" s="31"/>
    </row>
    <row r="54" spans="1:12" s="14" customFormat="1" ht="12.75" x14ac:dyDescent="0.2">
      <c r="A54" s="20">
        <v>45</v>
      </c>
      <c r="B54" s="22" t="s">
        <v>63</v>
      </c>
      <c r="C54" s="23" t="s">
        <v>28</v>
      </c>
      <c r="D54" s="20">
        <v>5</v>
      </c>
      <c r="E54" s="24"/>
      <c r="F54" s="24">
        <f t="shared" si="4"/>
        <v>0</v>
      </c>
      <c r="G54" s="25"/>
      <c r="H54" s="24">
        <f t="shared" si="5"/>
        <v>0</v>
      </c>
      <c r="I54" s="24">
        <f t="shared" si="3"/>
        <v>0</v>
      </c>
      <c r="J54" s="24">
        <f t="shared" si="6"/>
        <v>0</v>
      </c>
      <c r="K54" s="23"/>
      <c r="L54" s="20"/>
    </row>
    <row r="55" spans="1:12" s="14" customFormat="1" ht="12.75" x14ac:dyDescent="0.2">
      <c r="A55" s="21">
        <v>46</v>
      </c>
      <c r="B55" s="26" t="s">
        <v>64</v>
      </c>
      <c r="C55" s="27" t="s">
        <v>8</v>
      </c>
      <c r="D55" s="21">
        <v>5</v>
      </c>
      <c r="E55" s="28"/>
      <c r="F55" s="28">
        <f t="shared" si="4"/>
        <v>0</v>
      </c>
      <c r="G55" s="29"/>
      <c r="H55" s="28">
        <f t="shared" si="5"/>
        <v>0</v>
      </c>
      <c r="I55" s="28">
        <f t="shared" si="3"/>
        <v>0</v>
      </c>
      <c r="J55" s="28">
        <f t="shared" si="6"/>
        <v>0</v>
      </c>
      <c r="K55" s="30"/>
      <c r="L55" s="31"/>
    </row>
    <row r="56" spans="1:12" s="14" customFormat="1" ht="12.75" x14ac:dyDescent="0.2">
      <c r="A56" s="20">
        <v>47</v>
      </c>
      <c r="B56" s="22" t="s">
        <v>65</v>
      </c>
      <c r="C56" s="23" t="s">
        <v>66</v>
      </c>
      <c r="D56" s="20">
        <v>5</v>
      </c>
      <c r="E56" s="24"/>
      <c r="F56" s="24">
        <f t="shared" si="4"/>
        <v>0</v>
      </c>
      <c r="G56" s="25"/>
      <c r="H56" s="24">
        <f t="shared" si="5"/>
        <v>0</v>
      </c>
      <c r="I56" s="24">
        <f t="shared" si="3"/>
        <v>0</v>
      </c>
      <c r="J56" s="24">
        <f t="shared" si="6"/>
        <v>0</v>
      </c>
      <c r="K56" s="23"/>
      <c r="L56" s="20"/>
    </row>
    <row r="57" spans="1:12" s="14" customFormat="1" ht="12.75" x14ac:dyDescent="0.2">
      <c r="A57" s="21">
        <v>48</v>
      </c>
      <c r="B57" s="26" t="s">
        <v>67</v>
      </c>
      <c r="C57" s="27" t="s">
        <v>8</v>
      </c>
      <c r="D57" s="21">
        <v>5</v>
      </c>
      <c r="E57" s="28"/>
      <c r="F57" s="28">
        <f t="shared" si="4"/>
        <v>0</v>
      </c>
      <c r="G57" s="29"/>
      <c r="H57" s="28">
        <f t="shared" si="5"/>
        <v>0</v>
      </c>
      <c r="I57" s="28">
        <f t="shared" si="3"/>
        <v>0</v>
      </c>
      <c r="J57" s="28">
        <f t="shared" si="6"/>
        <v>0</v>
      </c>
      <c r="K57" s="30"/>
      <c r="L57" s="31"/>
    </row>
    <row r="58" spans="1:12" s="14" customFormat="1" ht="12.75" x14ac:dyDescent="0.2">
      <c r="A58" s="20">
        <v>49</v>
      </c>
      <c r="B58" s="22" t="s">
        <v>68</v>
      </c>
      <c r="C58" s="23" t="s">
        <v>28</v>
      </c>
      <c r="D58" s="20">
        <v>5</v>
      </c>
      <c r="E58" s="24"/>
      <c r="F58" s="24">
        <f t="shared" si="4"/>
        <v>0</v>
      </c>
      <c r="G58" s="25"/>
      <c r="H58" s="24">
        <f t="shared" si="5"/>
        <v>0</v>
      </c>
      <c r="I58" s="24">
        <f t="shared" si="3"/>
        <v>0</v>
      </c>
      <c r="J58" s="24">
        <f t="shared" si="6"/>
        <v>0</v>
      </c>
      <c r="K58" s="23"/>
      <c r="L58" s="20"/>
    </row>
    <row r="59" spans="1:12" s="14" customFormat="1" ht="12.75" x14ac:dyDescent="0.2">
      <c r="A59" s="21">
        <v>50</v>
      </c>
      <c r="B59" s="26" t="s">
        <v>69</v>
      </c>
      <c r="C59" s="27" t="s">
        <v>8</v>
      </c>
      <c r="D59" s="21">
        <v>5</v>
      </c>
      <c r="E59" s="28"/>
      <c r="F59" s="28">
        <f t="shared" si="4"/>
        <v>0</v>
      </c>
      <c r="G59" s="29"/>
      <c r="H59" s="28">
        <f t="shared" si="5"/>
        <v>0</v>
      </c>
      <c r="I59" s="28">
        <f t="shared" si="3"/>
        <v>0</v>
      </c>
      <c r="J59" s="28">
        <f t="shared" si="6"/>
        <v>0</v>
      </c>
      <c r="K59" s="30"/>
      <c r="L59" s="31"/>
    </row>
    <row r="60" spans="1:12" s="14" customFormat="1" ht="12.75" x14ac:dyDescent="0.2">
      <c r="A60" s="20">
        <v>51</v>
      </c>
      <c r="B60" s="22" t="s">
        <v>70</v>
      </c>
      <c r="C60" s="23" t="s">
        <v>34</v>
      </c>
      <c r="D60" s="20">
        <v>5</v>
      </c>
      <c r="E60" s="24"/>
      <c r="F60" s="24">
        <f t="shared" si="4"/>
        <v>0</v>
      </c>
      <c r="G60" s="25"/>
      <c r="H60" s="24">
        <f t="shared" si="5"/>
        <v>0</v>
      </c>
      <c r="I60" s="24">
        <f t="shared" si="3"/>
        <v>0</v>
      </c>
      <c r="J60" s="24">
        <f t="shared" si="6"/>
        <v>0</v>
      </c>
      <c r="K60" s="23"/>
      <c r="L60" s="20"/>
    </row>
    <row r="61" spans="1:12" s="14" customFormat="1" ht="12.75" x14ac:dyDescent="0.2">
      <c r="A61" s="21">
        <v>52</v>
      </c>
      <c r="B61" s="26" t="s">
        <v>71</v>
      </c>
      <c r="C61" s="27" t="s">
        <v>34</v>
      </c>
      <c r="D61" s="21">
        <v>5</v>
      </c>
      <c r="E61" s="28"/>
      <c r="F61" s="28">
        <f t="shared" si="4"/>
        <v>0</v>
      </c>
      <c r="G61" s="29"/>
      <c r="H61" s="28">
        <f t="shared" si="5"/>
        <v>0</v>
      </c>
      <c r="I61" s="28">
        <f t="shared" si="3"/>
        <v>0</v>
      </c>
      <c r="J61" s="28">
        <f t="shared" si="6"/>
        <v>0</v>
      </c>
      <c r="K61" s="30"/>
      <c r="L61" s="31"/>
    </row>
    <row r="62" spans="1:12" s="14" customFormat="1" ht="12.75" x14ac:dyDescent="0.2">
      <c r="A62" s="20">
        <v>53</v>
      </c>
      <c r="B62" s="22" t="s">
        <v>72</v>
      </c>
      <c r="C62" s="23" t="s">
        <v>34</v>
      </c>
      <c r="D62" s="20">
        <v>5</v>
      </c>
      <c r="E62" s="24"/>
      <c r="F62" s="24">
        <f t="shared" si="4"/>
        <v>0</v>
      </c>
      <c r="G62" s="25"/>
      <c r="H62" s="24">
        <f t="shared" si="5"/>
        <v>0</v>
      </c>
      <c r="I62" s="24">
        <f t="shared" si="3"/>
        <v>0</v>
      </c>
      <c r="J62" s="24">
        <f t="shared" si="6"/>
        <v>0</v>
      </c>
      <c r="K62" s="23"/>
      <c r="L62" s="20"/>
    </row>
    <row r="63" spans="1:12" s="14" customFormat="1" ht="12.75" x14ac:dyDescent="0.2">
      <c r="A63" s="21">
        <v>54</v>
      </c>
      <c r="B63" s="26" t="s">
        <v>73</v>
      </c>
      <c r="C63" s="27" t="s">
        <v>47</v>
      </c>
      <c r="D63" s="21">
        <v>5</v>
      </c>
      <c r="E63" s="28"/>
      <c r="F63" s="28">
        <f t="shared" si="4"/>
        <v>0</v>
      </c>
      <c r="G63" s="29"/>
      <c r="H63" s="28">
        <f t="shared" si="5"/>
        <v>0</v>
      </c>
      <c r="I63" s="28">
        <f t="shared" si="3"/>
        <v>0</v>
      </c>
      <c r="J63" s="28">
        <f t="shared" si="6"/>
        <v>0</v>
      </c>
      <c r="K63" s="30"/>
      <c r="L63" s="31"/>
    </row>
    <row r="64" spans="1:12" s="14" customFormat="1" ht="12.75" x14ac:dyDescent="0.2">
      <c r="A64" s="20">
        <v>55</v>
      </c>
      <c r="B64" s="22" t="s">
        <v>74</v>
      </c>
      <c r="C64" s="23" t="s">
        <v>8</v>
      </c>
      <c r="D64" s="20">
        <v>5</v>
      </c>
      <c r="E64" s="24"/>
      <c r="F64" s="24">
        <f t="shared" si="4"/>
        <v>0</v>
      </c>
      <c r="G64" s="25"/>
      <c r="H64" s="24">
        <f t="shared" si="5"/>
        <v>0</v>
      </c>
      <c r="I64" s="24">
        <f t="shared" si="3"/>
        <v>0</v>
      </c>
      <c r="J64" s="24">
        <f t="shared" si="6"/>
        <v>0</v>
      </c>
      <c r="K64" s="23"/>
      <c r="L64" s="20"/>
    </row>
    <row r="65" spans="1:12" s="14" customFormat="1" ht="12.75" x14ac:dyDescent="0.2">
      <c r="A65" s="21">
        <v>56</v>
      </c>
      <c r="B65" s="26" t="s">
        <v>75</v>
      </c>
      <c r="C65" s="27" t="s">
        <v>8</v>
      </c>
      <c r="D65" s="21">
        <v>5</v>
      </c>
      <c r="E65" s="28"/>
      <c r="F65" s="28">
        <f t="shared" si="4"/>
        <v>0</v>
      </c>
      <c r="G65" s="29"/>
      <c r="H65" s="28">
        <f t="shared" si="5"/>
        <v>0</v>
      </c>
      <c r="I65" s="28">
        <f t="shared" si="3"/>
        <v>0</v>
      </c>
      <c r="J65" s="28">
        <f t="shared" si="6"/>
        <v>0</v>
      </c>
      <c r="K65" s="30"/>
      <c r="L65" s="31"/>
    </row>
    <row r="66" spans="1:12" s="14" customFormat="1" ht="12.75" x14ac:dyDescent="0.2">
      <c r="A66" s="20">
        <v>57</v>
      </c>
      <c r="B66" s="22" t="s">
        <v>76</v>
      </c>
      <c r="C66" s="23" t="s">
        <v>8</v>
      </c>
      <c r="D66" s="20">
        <v>5</v>
      </c>
      <c r="E66" s="24"/>
      <c r="F66" s="24">
        <f t="shared" si="4"/>
        <v>0</v>
      </c>
      <c r="G66" s="25"/>
      <c r="H66" s="24">
        <f t="shared" si="5"/>
        <v>0</v>
      </c>
      <c r="I66" s="24">
        <f t="shared" si="3"/>
        <v>0</v>
      </c>
      <c r="J66" s="24">
        <f t="shared" si="6"/>
        <v>0</v>
      </c>
      <c r="K66" s="23"/>
      <c r="L66" s="20"/>
    </row>
    <row r="67" spans="1:12" s="14" customFormat="1" ht="12.75" x14ac:dyDescent="0.2">
      <c r="A67" s="21">
        <v>58</v>
      </c>
      <c r="B67" s="26" t="s">
        <v>77</v>
      </c>
      <c r="C67" s="27" t="s">
        <v>8</v>
      </c>
      <c r="D67" s="21">
        <v>5</v>
      </c>
      <c r="E67" s="28"/>
      <c r="F67" s="28">
        <f t="shared" si="4"/>
        <v>0</v>
      </c>
      <c r="G67" s="29"/>
      <c r="H67" s="28">
        <f t="shared" si="5"/>
        <v>0</v>
      </c>
      <c r="I67" s="28">
        <f t="shared" si="3"/>
        <v>0</v>
      </c>
      <c r="J67" s="28">
        <f t="shared" si="6"/>
        <v>0</v>
      </c>
      <c r="K67" s="30"/>
      <c r="L67" s="31"/>
    </row>
    <row r="68" spans="1:12" s="14" customFormat="1" ht="12.75" x14ac:dyDescent="0.2">
      <c r="A68" s="20">
        <v>59</v>
      </c>
      <c r="B68" s="22" t="s">
        <v>78</v>
      </c>
      <c r="C68" s="23" t="s">
        <v>79</v>
      </c>
      <c r="D68" s="20">
        <v>5</v>
      </c>
      <c r="E68" s="24"/>
      <c r="F68" s="24">
        <f t="shared" si="4"/>
        <v>0</v>
      </c>
      <c r="G68" s="25"/>
      <c r="H68" s="24">
        <f t="shared" si="5"/>
        <v>0</v>
      </c>
      <c r="I68" s="24">
        <f t="shared" si="3"/>
        <v>0</v>
      </c>
      <c r="J68" s="24">
        <f t="shared" si="6"/>
        <v>0</v>
      </c>
      <c r="K68" s="23"/>
      <c r="L68" s="20"/>
    </row>
    <row r="69" spans="1:12" s="14" customFormat="1" ht="12.75" x14ac:dyDescent="0.2">
      <c r="A69" s="21">
        <v>60</v>
      </c>
      <c r="B69" s="26" t="s">
        <v>80</v>
      </c>
      <c r="C69" s="27" t="s">
        <v>34</v>
      </c>
      <c r="D69" s="21">
        <v>5</v>
      </c>
      <c r="E69" s="28"/>
      <c r="F69" s="28">
        <f t="shared" si="4"/>
        <v>0</v>
      </c>
      <c r="G69" s="29"/>
      <c r="H69" s="28">
        <f t="shared" si="5"/>
        <v>0</v>
      </c>
      <c r="I69" s="28">
        <f t="shared" si="3"/>
        <v>0</v>
      </c>
      <c r="J69" s="28">
        <f t="shared" si="6"/>
        <v>0</v>
      </c>
      <c r="K69" s="30"/>
      <c r="L69" s="31"/>
    </row>
    <row r="70" spans="1:12" s="14" customFormat="1" ht="12.75" x14ac:dyDescent="0.2">
      <c r="A70" s="20">
        <v>61</v>
      </c>
      <c r="B70" s="22" t="s">
        <v>81</v>
      </c>
      <c r="C70" s="23" t="s">
        <v>8</v>
      </c>
      <c r="D70" s="20">
        <v>5</v>
      </c>
      <c r="E70" s="24"/>
      <c r="F70" s="24">
        <f t="shared" si="4"/>
        <v>0</v>
      </c>
      <c r="G70" s="25"/>
      <c r="H70" s="24">
        <f t="shared" si="5"/>
        <v>0</v>
      </c>
      <c r="I70" s="24">
        <f t="shared" si="3"/>
        <v>0</v>
      </c>
      <c r="J70" s="24">
        <f t="shared" si="6"/>
        <v>0</v>
      </c>
      <c r="K70" s="23"/>
      <c r="L70" s="20"/>
    </row>
    <row r="71" spans="1:12" s="14" customFormat="1" ht="12.75" x14ac:dyDescent="0.2">
      <c r="A71" s="21">
        <v>62</v>
      </c>
      <c r="B71" s="26" t="s">
        <v>82</v>
      </c>
      <c r="C71" s="27" t="s">
        <v>8</v>
      </c>
      <c r="D71" s="21">
        <v>5</v>
      </c>
      <c r="E71" s="28"/>
      <c r="F71" s="28">
        <f t="shared" si="4"/>
        <v>0</v>
      </c>
      <c r="G71" s="29"/>
      <c r="H71" s="28">
        <f t="shared" si="5"/>
        <v>0</v>
      </c>
      <c r="I71" s="28">
        <f t="shared" si="3"/>
        <v>0</v>
      </c>
      <c r="J71" s="28">
        <f t="shared" si="6"/>
        <v>0</v>
      </c>
      <c r="K71" s="30"/>
      <c r="L71" s="31"/>
    </row>
    <row r="72" spans="1:12" s="14" customFormat="1" ht="12.75" x14ac:dyDescent="0.2">
      <c r="A72" s="20">
        <v>63</v>
      </c>
      <c r="B72" s="22" t="s">
        <v>83</v>
      </c>
      <c r="C72" s="23" t="s">
        <v>84</v>
      </c>
      <c r="D72" s="20">
        <v>5</v>
      </c>
      <c r="E72" s="24"/>
      <c r="F72" s="24">
        <f t="shared" si="4"/>
        <v>0</v>
      </c>
      <c r="G72" s="25"/>
      <c r="H72" s="24">
        <f t="shared" si="5"/>
        <v>0</v>
      </c>
      <c r="I72" s="24">
        <f t="shared" si="3"/>
        <v>0</v>
      </c>
      <c r="J72" s="24">
        <f t="shared" si="6"/>
        <v>0</v>
      </c>
      <c r="K72" s="23"/>
      <c r="L72" s="20"/>
    </row>
    <row r="73" spans="1:12" s="14" customFormat="1" ht="12.75" x14ac:dyDescent="0.2">
      <c r="A73" s="21">
        <v>64</v>
      </c>
      <c r="B73" s="26" t="s">
        <v>85</v>
      </c>
      <c r="C73" s="27" t="s">
        <v>34</v>
      </c>
      <c r="D73" s="21">
        <v>5</v>
      </c>
      <c r="E73" s="28"/>
      <c r="F73" s="28">
        <f t="shared" si="4"/>
        <v>0</v>
      </c>
      <c r="G73" s="29"/>
      <c r="H73" s="28">
        <f t="shared" si="5"/>
        <v>0</v>
      </c>
      <c r="I73" s="28">
        <f t="shared" si="3"/>
        <v>0</v>
      </c>
      <c r="J73" s="28">
        <f t="shared" si="6"/>
        <v>0</v>
      </c>
      <c r="K73" s="30"/>
      <c r="L73" s="31"/>
    </row>
    <row r="74" spans="1:12" s="14" customFormat="1" ht="12.75" x14ac:dyDescent="0.2">
      <c r="A74" s="20">
        <v>65</v>
      </c>
      <c r="B74" s="22" t="s">
        <v>86</v>
      </c>
      <c r="C74" s="23" t="s">
        <v>28</v>
      </c>
      <c r="D74" s="20">
        <v>5</v>
      </c>
      <c r="E74" s="24"/>
      <c r="F74" s="24">
        <f t="shared" si="4"/>
        <v>0</v>
      </c>
      <c r="G74" s="25"/>
      <c r="H74" s="24">
        <f t="shared" si="5"/>
        <v>0</v>
      </c>
      <c r="I74" s="24">
        <f t="shared" si="3"/>
        <v>0</v>
      </c>
      <c r="J74" s="24">
        <f t="shared" si="6"/>
        <v>0</v>
      </c>
      <c r="K74" s="23"/>
      <c r="L74" s="20"/>
    </row>
    <row r="75" spans="1:12" s="14" customFormat="1" ht="12.75" x14ac:dyDescent="0.2">
      <c r="A75" s="21">
        <v>66</v>
      </c>
      <c r="B75" s="26" t="s">
        <v>87</v>
      </c>
      <c r="C75" s="27" t="s">
        <v>79</v>
      </c>
      <c r="D75" s="21">
        <v>2</v>
      </c>
      <c r="E75" s="28"/>
      <c r="F75" s="28">
        <f t="shared" si="4"/>
        <v>0</v>
      </c>
      <c r="G75" s="29"/>
      <c r="H75" s="28">
        <f t="shared" si="5"/>
        <v>0</v>
      </c>
      <c r="I75" s="28">
        <f t="shared" ref="I75:I138" si="7">ROUND(E75*(1+G75),2)</f>
        <v>0</v>
      </c>
      <c r="J75" s="28">
        <f t="shared" si="6"/>
        <v>0</v>
      </c>
      <c r="K75" s="30"/>
      <c r="L75" s="31"/>
    </row>
    <row r="76" spans="1:12" s="14" customFormat="1" ht="12.75" x14ac:dyDescent="0.2">
      <c r="A76" s="20">
        <v>67</v>
      </c>
      <c r="B76" s="22" t="s">
        <v>87</v>
      </c>
      <c r="C76" s="23" t="s">
        <v>8</v>
      </c>
      <c r="D76" s="20">
        <v>2</v>
      </c>
      <c r="E76" s="24"/>
      <c r="F76" s="24">
        <f t="shared" si="4"/>
        <v>0</v>
      </c>
      <c r="G76" s="25"/>
      <c r="H76" s="24">
        <f t="shared" si="5"/>
        <v>0</v>
      </c>
      <c r="I76" s="24">
        <f t="shared" si="7"/>
        <v>0</v>
      </c>
      <c r="J76" s="24">
        <f t="shared" si="6"/>
        <v>0</v>
      </c>
      <c r="K76" s="23"/>
      <c r="L76" s="20"/>
    </row>
    <row r="77" spans="1:12" s="14" customFormat="1" ht="12.75" x14ac:dyDescent="0.2">
      <c r="A77" s="21">
        <v>68</v>
      </c>
      <c r="B77" s="26" t="s">
        <v>88</v>
      </c>
      <c r="C77" s="27" t="s">
        <v>89</v>
      </c>
      <c r="D77" s="21">
        <v>5</v>
      </c>
      <c r="E77" s="28"/>
      <c r="F77" s="28">
        <f t="shared" si="4"/>
        <v>0</v>
      </c>
      <c r="G77" s="29"/>
      <c r="H77" s="28">
        <f t="shared" si="5"/>
        <v>0</v>
      </c>
      <c r="I77" s="28">
        <f t="shared" si="7"/>
        <v>0</v>
      </c>
      <c r="J77" s="28">
        <f t="shared" si="6"/>
        <v>0</v>
      </c>
      <c r="K77" s="30"/>
      <c r="L77" s="31"/>
    </row>
    <row r="78" spans="1:12" s="14" customFormat="1" ht="12.75" x14ac:dyDescent="0.2">
      <c r="A78" s="20">
        <v>69</v>
      </c>
      <c r="B78" s="22" t="s">
        <v>90</v>
      </c>
      <c r="C78" s="23" t="s">
        <v>34</v>
      </c>
      <c r="D78" s="20">
        <v>5</v>
      </c>
      <c r="E78" s="24"/>
      <c r="F78" s="24">
        <f t="shared" si="4"/>
        <v>0</v>
      </c>
      <c r="G78" s="25"/>
      <c r="H78" s="24">
        <f t="shared" si="5"/>
        <v>0</v>
      </c>
      <c r="I78" s="24">
        <f t="shared" si="7"/>
        <v>0</v>
      </c>
      <c r="J78" s="24">
        <f t="shared" si="6"/>
        <v>0</v>
      </c>
      <c r="K78" s="23"/>
      <c r="L78" s="20"/>
    </row>
    <row r="79" spans="1:12" s="14" customFormat="1" ht="12.75" x14ac:dyDescent="0.2">
      <c r="A79" s="21">
        <v>70</v>
      </c>
      <c r="B79" s="26" t="s">
        <v>91</v>
      </c>
      <c r="C79" s="27" t="s">
        <v>26</v>
      </c>
      <c r="D79" s="21">
        <v>5</v>
      </c>
      <c r="E79" s="28"/>
      <c r="F79" s="28">
        <f t="shared" si="4"/>
        <v>0</v>
      </c>
      <c r="G79" s="29"/>
      <c r="H79" s="28">
        <f t="shared" si="5"/>
        <v>0</v>
      </c>
      <c r="I79" s="28">
        <f t="shared" si="7"/>
        <v>0</v>
      </c>
      <c r="J79" s="28">
        <f t="shared" si="6"/>
        <v>0</v>
      </c>
      <c r="K79" s="30"/>
      <c r="L79" s="31"/>
    </row>
    <row r="80" spans="1:12" s="14" customFormat="1" ht="12.75" x14ac:dyDescent="0.2">
      <c r="A80" s="20">
        <v>71</v>
      </c>
      <c r="B80" s="22" t="s">
        <v>92</v>
      </c>
      <c r="C80" s="23" t="s">
        <v>28</v>
      </c>
      <c r="D80" s="20">
        <v>5</v>
      </c>
      <c r="E80" s="24"/>
      <c r="F80" s="24">
        <f t="shared" si="4"/>
        <v>0</v>
      </c>
      <c r="G80" s="25"/>
      <c r="H80" s="24">
        <f t="shared" si="5"/>
        <v>0</v>
      </c>
      <c r="I80" s="24">
        <f t="shared" si="7"/>
        <v>0</v>
      </c>
      <c r="J80" s="24">
        <f t="shared" si="6"/>
        <v>0</v>
      </c>
      <c r="K80" s="23"/>
      <c r="L80" s="20"/>
    </row>
    <row r="81" spans="1:12" s="14" customFormat="1" ht="12.75" x14ac:dyDescent="0.2">
      <c r="A81" s="21">
        <v>72</v>
      </c>
      <c r="B81" s="26" t="s">
        <v>93</v>
      </c>
      <c r="C81" s="27" t="s">
        <v>28</v>
      </c>
      <c r="D81" s="21">
        <v>5</v>
      </c>
      <c r="E81" s="28"/>
      <c r="F81" s="28">
        <f t="shared" si="4"/>
        <v>0</v>
      </c>
      <c r="G81" s="29"/>
      <c r="H81" s="28">
        <f t="shared" si="5"/>
        <v>0</v>
      </c>
      <c r="I81" s="28">
        <f t="shared" si="7"/>
        <v>0</v>
      </c>
      <c r="J81" s="28">
        <f t="shared" si="6"/>
        <v>0</v>
      </c>
      <c r="K81" s="30"/>
      <c r="L81" s="31"/>
    </row>
    <row r="82" spans="1:12" s="14" customFormat="1" ht="114.75" x14ac:dyDescent="0.2">
      <c r="A82" s="20">
        <v>73</v>
      </c>
      <c r="B82" s="22" t="s">
        <v>194</v>
      </c>
      <c r="C82" s="23" t="s">
        <v>8</v>
      </c>
      <c r="D82" s="20">
        <v>5</v>
      </c>
      <c r="E82" s="24"/>
      <c r="F82" s="24">
        <f t="shared" ref="F82:F145" si="8">D82*E82</f>
        <v>0</v>
      </c>
      <c r="G82" s="25"/>
      <c r="H82" s="24">
        <f t="shared" ref="H82:H145" si="9">F82*G82</f>
        <v>0</v>
      </c>
      <c r="I82" s="24">
        <f t="shared" si="7"/>
        <v>0</v>
      </c>
      <c r="J82" s="24">
        <f t="shared" ref="J82:J145" si="10">D82*I82</f>
        <v>0</v>
      </c>
      <c r="K82" s="23"/>
      <c r="L82" s="20"/>
    </row>
    <row r="83" spans="1:12" s="14" customFormat="1" ht="12.75" x14ac:dyDescent="0.2">
      <c r="A83" s="21">
        <v>74</v>
      </c>
      <c r="B83" s="26" t="s">
        <v>94</v>
      </c>
      <c r="C83" s="27" t="s">
        <v>34</v>
      </c>
      <c r="D83" s="21">
        <v>5</v>
      </c>
      <c r="E83" s="28"/>
      <c r="F83" s="28">
        <f t="shared" si="8"/>
        <v>0</v>
      </c>
      <c r="G83" s="29"/>
      <c r="H83" s="28">
        <f t="shared" si="9"/>
        <v>0</v>
      </c>
      <c r="I83" s="28">
        <f t="shared" si="7"/>
        <v>0</v>
      </c>
      <c r="J83" s="28">
        <f t="shared" si="10"/>
        <v>0</v>
      </c>
      <c r="K83" s="30"/>
      <c r="L83" s="31"/>
    </row>
    <row r="84" spans="1:12" s="14" customFormat="1" ht="12.75" x14ac:dyDescent="0.2">
      <c r="A84" s="20">
        <v>75</v>
      </c>
      <c r="B84" s="22" t="s">
        <v>95</v>
      </c>
      <c r="C84" s="23" t="s">
        <v>89</v>
      </c>
      <c r="D84" s="20">
        <v>5</v>
      </c>
      <c r="E84" s="24"/>
      <c r="F84" s="24">
        <f t="shared" si="8"/>
        <v>0</v>
      </c>
      <c r="G84" s="25"/>
      <c r="H84" s="24">
        <f t="shared" si="9"/>
        <v>0</v>
      </c>
      <c r="I84" s="24">
        <f t="shared" si="7"/>
        <v>0</v>
      </c>
      <c r="J84" s="24">
        <f t="shared" si="10"/>
        <v>0</v>
      </c>
      <c r="K84" s="23"/>
      <c r="L84" s="20"/>
    </row>
    <row r="85" spans="1:12" s="14" customFormat="1" ht="12.75" x14ac:dyDescent="0.2">
      <c r="A85" s="21">
        <v>76</v>
      </c>
      <c r="B85" s="26" t="s">
        <v>96</v>
      </c>
      <c r="C85" s="27" t="s">
        <v>8</v>
      </c>
      <c r="D85" s="21">
        <v>5</v>
      </c>
      <c r="E85" s="28"/>
      <c r="F85" s="28">
        <f t="shared" si="8"/>
        <v>0</v>
      </c>
      <c r="G85" s="29"/>
      <c r="H85" s="28">
        <f t="shared" si="9"/>
        <v>0</v>
      </c>
      <c r="I85" s="28">
        <f t="shared" si="7"/>
        <v>0</v>
      </c>
      <c r="J85" s="28">
        <f t="shared" si="10"/>
        <v>0</v>
      </c>
      <c r="K85" s="30"/>
      <c r="L85" s="31"/>
    </row>
    <row r="86" spans="1:12" s="14" customFormat="1" ht="12.75" x14ac:dyDescent="0.2">
      <c r="A86" s="20">
        <v>77</v>
      </c>
      <c r="B86" s="22" t="s">
        <v>97</v>
      </c>
      <c r="C86" s="23" t="s">
        <v>8</v>
      </c>
      <c r="D86" s="20">
        <v>5</v>
      </c>
      <c r="E86" s="24"/>
      <c r="F86" s="24">
        <f t="shared" si="8"/>
        <v>0</v>
      </c>
      <c r="G86" s="25"/>
      <c r="H86" s="24">
        <f t="shared" si="9"/>
        <v>0</v>
      </c>
      <c r="I86" s="24">
        <f t="shared" si="7"/>
        <v>0</v>
      </c>
      <c r="J86" s="24">
        <f t="shared" si="10"/>
        <v>0</v>
      </c>
      <c r="K86" s="23"/>
      <c r="L86" s="20"/>
    </row>
    <row r="87" spans="1:12" s="14" customFormat="1" ht="12.75" x14ac:dyDescent="0.2">
      <c r="A87" s="21">
        <v>78</v>
      </c>
      <c r="B87" s="26" t="s">
        <v>98</v>
      </c>
      <c r="C87" s="27" t="s">
        <v>19</v>
      </c>
      <c r="D87" s="21">
        <v>5</v>
      </c>
      <c r="E87" s="28"/>
      <c r="F87" s="28">
        <f t="shared" si="8"/>
        <v>0</v>
      </c>
      <c r="G87" s="29"/>
      <c r="H87" s="28">
        <f t="shared" si="9"/>
        <v>0</v>
      </c>
      <c r="I87" s="28">
        <f t="shared" si="7"/>
        <v>0</v>
      </c>
      <c r="J87" s="28">
        <f t="shared" si="10"/>
        <v>0</v>
      </c>
      <c r="K87" s="30"/>
      <c r="L87" s="31"/>
    </row>
    <row r="88" spans="1:12" s="14" customFormat="1" ht="12.75" x14ac:dyDescent="0.2">
      <c r="A88" s="20">
        <v>79</v>
      </c>
      <c r="B88" s="22" t="s">
        <v>99</v>
      </c>
      <c r="C88" s="23" t="s">
        <v>8</v>
      </c>
      <c r="D88" s="20">
        <v>5</v>
      </c>
      <c r="E88" s="24"/>
      <c r="F88" s="24">
        <f t="shared" si="8"/>
        <v>0</v>
      </c>
      <c r="G88" s="25"/>
      <c r="H88" s="24">
        <f t="shared" si="9"/>
        <v>0</v>
      </c>
      <c r="I88" s="24">
        <f t="shared" si="7"/>
        <v>0</v>
      </c>
      <c r="J88" s="24">
        <f t="shared" si="10"/>
        <v>0</v>
      </c>
      <c r="K88" s="23"/>
      <c r="L88" s="20"/>
    </row>
    <row r="89" spans="1:12" s="14" customFormat="1" ht="12.75" x14ac:dyDescent="0.2">
      <c r="A89" s="21">
        <v>80</v>
      </c>
      <c r="B89" s="26" t="s">
        <v>100</v>
      </c>
      <c r="C89" s="27" t="s">
        <v>101</v>
      </c>
      <c r="D89" s="21">
        <v>5</v>
      </c>
      <c r="E89" s="28"/>
      <c r="F89" s="28">
        <f t="shared" si="8"/>
        <v>0</v>
      </c>
      <c r="G89" s="29"/>
      <c r="H89" s="28">
        <f t="shared" si="9"/>
        <v>0</v>
      </c>
      <c r="I89" s="28">
        <f t="shared" si="7"/>
        <v>0</v>
      </c>
      <c r="J89" s="28">
        <f t="shared" si="10"/>
        <v>0</v>
      </c>
      <c r="K89" s="30"/>
      <c r="L89" s="31"/>
    </row>
    <row r="90" spans="1:12" s="14" customFormat="1" ht="12.75" x14ac:dyDescent="0.2">
      <c r="A90" s="20">
        <v>81</v>
      </c>
      <c r="B90" s="22" t="s">
        <v>102</v>
      </c>
      <c r="C90" s="23" t="s">
        <v>34</v>
      </c>
      <c r="D90" s="20">
        <v>5</v>
      </c>
      <c r="E90" s="24"/>
      <c r="F90" s="24">
        <f t="shared" si="8"/>
        <v>0</v>
      </c>
      <c r="G90" s="25"/>
      <c r="H90" s="24">
        <f t="shared" si="9"/>
        <v>0</v>
      </c>
      <c r="I90" s="24">
        <f t="shared" si="7"/>
        <v>0</v>
      </c>
      <c r="J90" s="24">
        <f t="shared" si="10"/>
        <v>0</v>
      </c>
      <c r="K90" s="23"/>
      <c r="L90" s="20"/>
    </row>
    <row r="91" spans="1:12" s="14" customFormat="1" ht="12.75" x14ac:dyDescent="0.2">
      <c r="A91" s="21">
        <v>82</v>
      </c>
      <c r="B91" s="26" t="s">
        <v>103</v>
      </c>
      <c r="C91" s="27" t="s">
        <v>34</v>
      </c>
      <c r="D91" s="21">
        <v>5</v>
      </c>
      <c r="E91" s="28"/>
      <c r="F91" s="28">
        <f t="shared" si="8"/>
        <v>0</v>
      </c>
      <c r="G91" s="29"/>
      <c r="H91" s="28">
        <f t="shared" si="9"/>
        <v>0</v>
      </c>
      <c r="I91" s="28">
        <f t="shared" si="7"/>
        <v>0</v>
      </c>
      <c r="J91" s="28">
        <f t="shared" si="10"/>
        <v>0</v>
      </c>
      <c r="K91" s="30"/>
      <c r="L91" s="31"/>
    </row>
    <row r="92" spans="1:12" s="14" customFormat="1" ht="12.75" x14ac:dyDescent="0.2">
      <c r="A92" s="20">
        <v>83</v>
      </c>
      <c r="B92" s="22" t="s">
        <v>104</v>
      </c>
      <c r="C92" s="23" t="s">
        <v>28</v>
      </c>
      <c r="D92" s="20">
        <v>5</v>
      </c>
      <c r="E92" s="24"/>
      <c r="F92" s="24">
        <f t="shared" si="8"/>
        <v>0</v>
      </c>
      <c r="G92" s="25"/>
      <c r="H92" s="24">
        <f t="shared" si="9"/>
        <v>0</v>
      </c>
      <c r="I92" s="24">
        <f t="shared" si="7"/>
        <v>0</v>
      </c>
      <c r="J92" s="24">
        <f t="shared" si="10"/>
        <v>0</v>
      </c>
      <c r="K92" s="23"/>
      <c r="L92" s="20"/>
    </row>
    <row r="93" spans="1:12" s="14" customFormat="1" ht="12.75" x14ac:dyDescent="0.2">
      <c r="A93" s="21">
        <v>84</v>
      </c>
      <c r="B93" s="26" t="s">
        <v>105</v>
      </c>
      <c r="C93" s="27" t="s">
        <v>28</v>
      </c>
      <c r="D93" s="21">
        <v>5</v>
      </c>
      <c r="E93" s="28"/>
      <c r="F93" s="28">
        <f t="shared" si="8"/>
        <v>0</v>
      </c>
      <c r="G93" s="29"/>
      <c r="H93" s="28">
        <f t="shared" si="9"/>
        <v>0</v>
      </c>
      <c r="I93" s="28">
        <f t="shared" si="7"/>
        <v>0</v>
      </c>
      <c r="J93" s="28">
        <f t="shared" si="10"/>
        <v>0</v>
      </c>
      <c r="K93" s="30"/>
      <c r="L93" s="31"/>
    </row>
    <row r="94" spans="1:12" s="14" customFormat="1" ht="12.75" x14ac:dyDescent="0.2">
      <c r="A94" s="20">
        <v>85</v>
      </c>
      <c r="B94" s="22" t="s">
        <v>106</v>
      </c>
      <c r="C94" s="23" t="s">
        <v>28</v>
      </c>
      <c r="D94" s="20">
        <v>5</v>
      </c>
      <c r="E94" s="24"/>
      <c r="F94" s="24">
        <f t="shared" si="8"/>
        <v>0</v>
      </c>
      <c r="G94" s="25"/>
      <c r="H94" s="24">
        <f t="shared" si="9"/>
        <v>0</v>
      </c>
      <c r="I94" s="24">
        <f t="shared" si="7"/>
        <v>0</v>
      </c>
      <c r="J94" s="24">
        <f t="shared" si="10"/>
        <v>0</v>
      </c>
      <c r="K94" s="23"/>
      <c r="L94" s="20"/>
    </row>
    <row r="95" spans="1:12" s="14" customFormat="1" ht="12.75" x14ac:dyDescent="0.2">
      <c r="A95" s="21">
        <v>86</v>
      </c>
      <c r="B95" s="26" t="s">
        <v>107</v>
      </c>
      <c r="C95" s="27" t="s">
        <v>28</v>
      </c>
      <c r="D95" s="21">
        <v>5</v>
      </c>
      <c r="E95" s="28"/>
      <c r="F95" s="28">
        <f t="shared" si="8"/>
        <v>0</v>
      </c>
      <c r="G95" s="29"/>
      <c r="H95" s="28">
        <f t="shared" si="9"/>
        <v>0</v>
      </c>
      <c r="I95" s="28">
        <f t="shared" si="7"/>
        <v>0</v>
      </c>
      <c r="J95" s="28">
        <f t="shared" si="10"/>
        <v>0</v>
      </c>
      <c r="K95" s="30"/>
      <c r="L95" s="31"/>
    </row>
    <row r="96" spans="1:12" s="14" customFormat="1" ht="12.75" x14ac:dyDescent="0.2">
      <c r="A96" s="20">
        <v>87</v>
      </c>
      <c r="B96" s="22" t="s">
        <v>108</v>
      </c>
      <c r="C96" s="23" t="s">
        <v>8</v>
      </c>
      <c r="D96" s="20">
        <v>5</v>
      </c>
      <c r="E96" s="24"/>
      <c r="F96" s="24">
        <f t="shared" si="8"/>
        <v>0</v>
      </c>
      <c r="G96" s="25"/>
      <c r="H96" s="24">
        <f t="shared" si="9"/>
        <v>0</v>
      </c>
      <c r="I96" s="24">
        <f t="shared" si="7"/>
        <v>0</v>
      </c>
      <c r="J96" s="24">
        <f t="shared" si="10"/>
        <v>0</v>
      </c>
      <c r="K96" s="23"/>
      <c r="L96" s="20"/>
    </row>
    <row r="97" spans="1:12" s="14" customFormat="1" ht="12.75" x14ac:dyDescent="0.2">
      <c r="A97" s="21">
        <v>88</v>
      </c>
      <c r="B97" s="26" t="s">
        <v>109</v>
      </c>
      <c r="C97" s="27" t="s">
        <v>28</v>
      </c>
      <c r="D97" s="21">
        <v>5</v>
      </c>
      <c r="E97" s="28"/>
      <c r="F97" s="28">
        <f t="shared" si="8"/>
        <v>0</v>
      </c>
      <c r="G97" s="29"/>
      <c r="H97" s="28">
        <f t="shared" si="9"/>
        <v>0</v>
      </c>
      <c r="I97" s="28">
        <f t="shared" si="7"/>
        <v>0</v>
      </c>
      <c r="J97" s="28">
        <f t="shared" si="10"/>
        <v>0</v>
      </c>
      <c r="K97" s="30"/>
      <c r="L97" s="31"/>
    </row>
    <row r="98" spans="1:12" s="14" customFormat="1" ht="12.75" x14ac:dyDescent="0.2">
      <c r="A98" s="20">
        <v>89</v>
      </c>
      <c r="B98" s="22" t="s">
        <v>110</v>
      </c>
      <c r="C98" s="23" t="s">
        <v>28</v>
      </c>
      <c r="D98" s="20">
        <v>5</v>
      </c>
      <c r="E98" s="24"/>
      <c r="F98" s="24">
        <f t="shared" si="8"/>
        <v>0</v>
      </c>
      <c r="G98" s="25"/>
      <c r="H98" s="24">
        <f t="shared" si="9"/>
        <v>0</v>
      </c>
      <c r="I98" s="24">
        <f t="shared" si="7"/>
        <v>0</v>
      </c>
      <c r="J98" s="24">
        <f t="shared" si="10"/>
        <v>0</v>
      </c>
      <c r="K98" s="23"/>
      <c r="L98" s="20"/>
    </row>
    <row r="99" spans="1:12" s="14" customFormat="1" ht="12.75" x14ac:dyDescent="0.2">
      <c r="A99" s="21">
        <v>90</v>
      </c>
      <c r="B99" s="26" t="s">
        <v>111</v>
      </c>
      <c r="C99" s="27" t="s">
        <v>34</v>
      </c>
      <c r="D99" s="21">
        <v>5</v>
      </c>
      <c r="E99" s="28"/>
      <c r="F99" s="28">
        <f t="shared" si="8"/>
        <v>0</v>
      </c>
      <c r="G99" s="29"/>
      <c r="H99" s="28">
        <f t="shared" si="9"/>
        <v>0</v>
      </c>
      <c r="I99" s="28">
        <f t="shared" si="7"/>
        <v>0</v>
      </c>
      <c r="J99" s="28">
        <f t="shared" si="10"/>
        <v>0</v>
      </c>
      <c r="K99" s="30"/>
      <c r="L99" s="31"/>
    </row>
    <row r="100" spans="1:12" s="14" customFormat="1" ht="12.75" x14ac:dyDescent="0.2">
      <c r="A100" s="20">
        <v>91</v>
      </c>
      <c r="B100" s="22" t="s">
        <v>112</v>
      </c>
      <c r="C100" s="23" t="s">
        <v>16</v>
      </c>
      <c r="D100" s="20">
        <v>5</v>
      </c>
      <c r="E100" s="24"/>
      <c r="F100" s="24">
        <f t="shared" si="8"/>
        <v>0</v>
      </c>
      <c r="G100" s="25"/>
      <c r="H100" s="24">
        <f t="shared" si="9"/>
        <v>0</v>
      </c>
      <c r="I100" s="24">
        <f t="shared" si="7"/>
        <v>0</v>
      </c>
      <c r="J100" s="24">
        <f t="shared" si="10"/>
        <v>0</v>
      </c>
      <c r="K100" s="23"/>
      <c r="L100" s="20"/>
    </row>
    <row r="101" spans="1:12" s="14" customFormat="1" ht="12.75" x14ac:dyDescent="0.2">
      <c r="A101" s="21">
        <v>92</v>
      </c>
      <c r="B101" s="26" t="s">
        <v>113</v>
      </c>
      <c r="C101" s="27" t="s">
        <v>28</v>
      </c>
      <c r="D101" s="21">
        <v>5</v>
      </c>
      <c r="E101" s="28"/>
      <c r="F101" s="28">
        <f t="shared" si="8"/>
        <v>0</v>
      </c>
      <c r="G101" s="29"/>
      <c r="H101" s="28">
        <f t="shared" si="9"/>
        <v>0</v>
      </c>
      <c r="I101" s="28">
        <f t="shared" si="7"/>
        <v>0</v>
      </c>
      <c r="J101" s="28">
        <f t="shared" si="10"/>
        <v>0</v>
      </c>
      <c r="K101" s="30"/>
      <c r="L101" s="31"/>
    </row>
    <row r="102" spans="1:12" s="14" customFormat="1" ht="12.75" x14ac:dyDescent="0.2">
      <c r="A102" s="20">
        <v>93</v>
      </c>
      <c r="B102" s="22" t="s">
        <v>114</v>
      </c>
      <c r="C102" s="23" t="s">
        <v>34</v>
      </c>
      <c r="D102" s="20">
        <v>5</v>
      </c>
      <c r="E102" s="24"/>
      <c r="F102" s="24">
        <f t="shared" si="8"/>
        <v>0</v>
      </c>
      <c r="G102" s="25"/>
      <c r="H102" s="24">
        <f t="shared" si="9"/>
        <v>0</v>
      </c>
      <c r="I102" s="24">
        <f t="shared" si="7"/>
        <v>0</v>
      </c>
      <c r="J102" s="24">
        <f t="shared" si="10"/>
        <v>0</v>
      </c>
      <c r="K102" s="23"/>
      <c r="L102" s="20"/>
    </row>
    <row r="103" spans="1:12" s="14" customFormat="1" ht="12.75" x14ac:dyDescent="0.2">
      <c r="A103" s="21">
        <v>94</v>
      </c>
      <c r="B103" s="26" t="s">
        <v>115</v>
      </c>
      <c r="C103" s="27" t="s">
        <v>28</v>
      </c>
      <c r="D103" s="21">
        <v>5</v>
      </c>
      <c r="E103" s="28"/>
      <c r="F103" s="28">
        <f t="shared" si="8"/>
        <v>0</v>
      </c>
      <c r="G103" s="29"/>
      <c r="H103" s="28">
        <f t="shared" si="9"/>
        <v>0</v>
      </c>
      <c r="I103" s="28">
        <f t="shared" si="7"/>
        <v>0</v>
      </c>
      <c r="J103" s="28">
        <f t="shared" si="10"/>
        <v>0</v>
      </c>
      <c r="K103" s="30"/>
      <c r="L103" s="31"/>
    </row>
    <row r="104" spans="1:12" s="14" customFormat="1" ht="12.75" x14ac:dyDescent="0.2">
      <c r="A104" s="20">
        <v>95</v>
      </c>
      <c r="B104" s="22" t="s">
        <v>116</v>
      </c>
      <c r="C104" s="23" t="s">
        <v>28</v>
      </c>
      <c r="D104" s="20">
        <v>5</v>
      </c>
      <c r="E104" s="24"/>
      <c r="F104" s="24">
        <f t="shared" si="8"/>
        <v>0</v>
      </c>
      <c r="G104" s="25"/>
      <c r="H104" s="24">
        <f t="shared" si="9"/>
        <v>0</v>
      </c>
      <c r="I104" s="24">
        <f t="shared" si="7"/>
        <v>0</v>
      </c>
      <c r="J104" s="24">
        <f t="shared" si="10"/>
        <v>0</v>
      </c>
      <c r="K104" s="23"/>
      <c r="L104" s="20"/>
    </row>
    <row r="105" spans="1:12" s="14" customFormat="1" ht="12.75" x14ac:dyDescent="0.2">
      <c r="A105" s="21">
        <v>96</v>
      </c>
      <c r="B105" s="26" t="s">
        <v>117</v>
      </c>
      <c r="C105" s="27" t="s">
        <v>34</v>
      </c>
      <c r="D105" s="21">
        <v>5</v>
      </c>
      <c r="E105" s="28"/>
      <c r="F105" s="28">
        <f t="shared" si="8"/>
        <v>0</v>
      </c>
      <c r="G105" s="29"/>
      <c r="H105" s="28">
        <f t="shared" si="9"/>
        <v>0</v>
      </c>
      <c r="I105" s="28">
        <f t="shared" si="7"/>
        <v>0</v>
      </c>
      <c r="J105" s="28">
        <f t="shared" si="10"/>
        <v>0</v>
      </c>
      <c r="K105" s="30"/>
      <c r="L105" s="31"/>
    </row>
    <row r="106" spans="1:12" s="14" customFormat="1" ht="12.75" x14ac:dyDescent="0.2">
      <c r="A106" s="20">
        <v>97</v>
      </c>
      <c r="B106" s="22" t="s">
        <v>118</v>
      </c>
      <c r="C106" s="23" t="s">
        <v>101</v>
      </c>
      <c r="D106" s="20">
        <v>5</v>
      </c>
      <c r="E106" s="24"/>
      <c r="F106" s="24">
        <f t="shared" si="8"/>
        <v>0</v>
      </c>
      <c r="G106" s="25"/>
      <c r="H106" s="24">
        <f t="shared" si="9"/>
        <v>0</v>
      </c>
      <c r="I106" s="24">
        <f t="shared" si="7"/>
        <v>0</v>
      </c>
      <c r="J106" s="24">
        <f t="shared" si="10"/>
        <v>0</v>
      </c>
      <c r="K106" s="23"/>
      <c r="L106" s="20"/>
    </row>
    <row r="107" spans="1:12" s="14" customFormat="1" ht="12.75" x14ac:dyDescent="0.2">
      <c r="A107" s="21">
        <v>98</v>
      </c>
      <c r="B107" s="26" t="s">
        <v>119</v>
      </c>
      <c r="C107" s="27" t="s">
        <v>101</v>
      </c>
      <c r="D107" s="21">
        <v>5</v>
      </c>
      <c r="E107" s="28"/>
      <c r="F107" s="28">
        <f t="shared" si="8"/>
        <v>0</v>
      </c>
      <c r="G107" s="29"/>
      <c r="H107" s="28">
        <f t="shared" si="9"/>
        <v>0</v>
      </c>
      <c r="I107" s="28">
        <f t="shared" si="7"/>
        <v>0</v>
      </c>
      <c r="J107" s="28">
        <f t="shared" si="10"/>
        <v>0</v>
      </c>
      <c r="K107" s="30"/>
      <c r="L107" s="31"/>
    </row>
    <row r="108" spans="1:12" s="14" customFormat="1" ht="12.75" x14ac:dyDescent="0.2">
      <c r="A108" s="20">
        <v>99</v>
      </c>
      <c r="B108" s="22" t="s">
        <v>120</v>
      </c>
      <c r="C108" s="23" t="s">
        <v>101</v>
      </c>
      <c r="D108" s="20">
        <v>5</v>
      </c>
      <c r="E108" s="24"/>
      <c r="F108" s="24">
        <f t="shared" si="8"/>
        <v>0</v>
      </c>
      <c r="G108" s="25"/>
      <c r="H108" s="24">
        <f t="shared" si="9"/>
        <v>0</v>
      </c>
      <c r="I108" s="24">
        <f t="shared" si="7"/>
        <v>0</v>
      </c>
      <c r="J108" s="24">
        <f t="shared" si="10"/>
        <v>0</v>
      </c>
      <c r="K108" s="23"/>
      <c r="L108" s="20"/>
    </row>
    <row r="109" spans="1:12" s="14" customFormat="1" ht="12.75" x14ac:dyDescent="0.2">
      <c r="A109" s="21">
        <v>100</v>
      </c>
      <c r="B109" s="26" t="s">
        <v>121</v>
      </c>
      <c r="C109" s="27" t="s">
        <v>101</v>
      </c>
      <c r="D109" s="21">
        <v>5</v>
      </c>
      <c r="E109" s="28"/>
      <c r="F109" s="28">
        <f t="shared" si="8"/>
        <v>0</v>
      </c>
      <c r="G109" s="29"/>
      <c r="H109" s="28">
        <f t="shared" si="9"/>
        <v>0</v>
      </c>
      <c r="I109" s="28">
        <f t="shared" si="7"/>
        <v>0</v>
      </c>
      <c r="J109" s="28">
        <f t="shared" si="10"/>
        <v>0</v>
      </c>
      <c r="K109" s="30"/>
      <c r="L109" s="31"/>
    </row>
    <row r="110" spans="1:12" s="14" customFormat="1" ht="12.75" x14ac:dyDescent="0.2">
      <c r="A110" s="20">
        <v>101</v>
      </c>
      <c r="B110" s="22" t="s">
        <v>122</v>
      </c>
      <c r="C110" s="23" t="s">
        <v>101</v>
      </c>
      <c r="D110" s="20">
        <v>5</v>
      </c>
      <c r="E110" s="24"/>
      <c r="F110" s="24">
        <f t="shared" si="8"/>
        <v>0</v>
      </c>
      <c r="G110" s="25"/>
      <c r="H110" s="24">
        <f t="shared" si="9"/>
        <v>0</v>
      </c>
      <c r="I110" s="24">
        <f t="shared" si="7"/>
        <v>0</v>
      </c>
      <c r="J110" s="24">
        <f t="shared" si="10"/>
        <v>0</v>
      </c>
      <c r="K110" s="23"/>
      <c r="L110" s="20"/>
    </row>
    <row r="111" spans="1:12" s="14" customFormat="1" ht="12.75" x14ac:dyDescent="0.2">
      <c r="A111" s="21">
        <v>102</v>
      </c>
      <c r="B111" s="26" t="s">
        <v>123</v>
      </c>
      <c r="C111" s="27" t="s">
        <v>101</v>
      </c>
      <c r="D111" s="21">
        <v>5</v>
      </c>
      <c r="E111" s="28"/>
      <c r="F111" s="28">
        <f t="shared" si="8"/>
        <v>0</v>
      </c>
      <c r="G111" s="29"/>
      <c r="H111" s="28">
        <f t="shared" si="9"/>
        <v>0</v>
      </c>
      <c r="I111" s="28">
        <f t="shared" si="7"/>
        <v>0</v>
      </c>
      <c r="J111" s="28">
        <f t="shared" si="10"/>
        <v>0</v>
      </c>
      <c r="K111" s="30"/>
      <c r="L111" s="31"/>
    </row>
    <row r="112" spans="1:12" s="14" customFormat="1" ht="12.75" x14ac:dyDescent="0.2">
      <c r="A112" s="20">
        <v>103</v>
      </c>
      <c r="B112" s="22" t="s">
        <v>124</v>
      </c>
      <c r="C112" s="23" t="s">
        <v>47</v>
      </c>
      <c r="D112" s="20">
        <v>5</v>
      </c>
      <c r="E112" s="24"/>
      <c r="F112" s="24">
        <f t="shared" si="8"/>
        <v>0</v>
      </c>
      <c r="G112" s="25"/>
      <c r="H112" s="24">
        <f t="shared" si="9"/>
        <v>0</v>
      </c>
      <c r="I112" s="24">
        <f t="shared" si="7"/>
        <v>0</v>
      </c>
      <c r="J112" s="24">
        <f t="shared" si="10"/>
        <v>0</v>
      </c>
      <c r="K112" s="23"/>
      <c r="L112" s="20"/>
    </row>
    <row r="113" spans="1:12" s="14" customFormat="1" ht="12.75" x14ac:dyDescent="0.2">
      <c r="A113" s="21">
        <v>104</v>
      </c>
      <c r="B113" s="26" t="s">
        <v>125</v>
      </c>
      <c r="C113" s="27" t="s">
        <v>28</v>
      </c>
      <c r="D113" s="21">
        <v>5</v>
      </c>
      <c r="E113" s="28"/>
      <c r="F113" s="28">
        <f t="shared" si="8"/>
        <v>0</v>
      </c>
      <c r="G113" s="29"/>
      <c r="H113" s="28">
        <f t="shared" si="9"/>
        <v>0</v>
      </c>
      <c r="I113" s="28">
        <f t="shared" si="7"/>
        <v>0</v>
      </c>
      <c r="J113" s="28">
        <f t="shared" si="10"/>
        <v>0</v>
      </c>
      <c r="K113" s="30"/>
      <c r="L113" s="31"/>
    </row>
    <row r="114" spans="1:12" s="14" customFormat="1" ht="12.75" x14ac:dyDescent="0.2">
      <c r="A114" s="20">
        <v>105</v>
      </c>
      <c r="B114" s="22" t="s">
        <v>126</v>
      </c>
      <c r="C114" s="23" t="s">
        <v>42</v>
      </c>
      <c r="D114" s="20">
        <v>5</v>
      </c>
      <c r="E114" s="24"/>
      <c r="F114" s="24">
        <f t="shared" si="8"/>
        <v>0</v>
      </c>
      <c r="G114" s="25"/>
      <c r="H114" s="24">
        <f t="shared" si="9"/>
        <v>0</v>
      </c>
      <c r="I114" s="24">
        <f t="shared" si="7"/>
        <v>0</v>
      </c>
      <c r="J114" s="24">
        <f t="shared" si="10"/>
        <v>0</v>
      </c>
      <c r="K114" s="23"/>
      <c r="L114" s="20"/>
    </row>
    <row r="115" spans="1:12" s="14" customFormat="1" ht="12.75" x14ac:dyDescent="0.2">
      <c r="A115" s="21">
        <v>106</v>
      </c>
      <c r="B115" s="26" t="s">
        <v>127</v>
      </c>
      <c r="C115" s="27" t="s">
        <v>42</v>
      </c>
      <c r="D115" s="21">
        <v>5</v>
      </c>
      <c r="E115" s="28"/>
      <c r="F115" s="28">
        <f t="shared" si="8"/>
        <v>0</v>
      </c>
      <c r="G115" s="29"/>
      <c r="H115" s="28">
        <f t="shared" si="9"/>
        <v>0</v>
      </c>
      <c r="I115" s="28">
        <f t="shared" si="7"/>
        <v>0</v>
      </c>
      <c r="J115" s="28">
        <f t="shared" si="10"/>
        <v>0</v>
      </c>
      <c r="K115" s="30"/>
      <c r="L115" s="31"/>
    </row>
    <row r="116" spans="1:12" s="14" customFormat="1" ht="12.75" x14ac:dyDescent="0.2">
      <c r="A116" s="20">
        <v>107</v>
      </c>
      <c r="B116" s="22" t="s">
        <v>128</v>
      </c>
      <c r="C116" s="23" t="s">
        <v>42</v>
      </c>
      <c r="D116" s="20">
        <v>5</v>
      </c>
      <c r="E116" s="24"/>
      <c r="F116" s="24">
        <f t="shared" si="8"/>
        <v>0</v>
      </c>
      <c r="G116" s="25"/>
      <c r="H116" s="24">
        <f t="shared" si="9"/>
        <v>0</v>
      </c>
      <c r="I116" s="24">
        <f t="shared" si="7"/>
        <v>0</v>
      </c>
      <c r="J116" s="24">
        <f t="shared" si="10"/>
        <v>0</v>
      </c>
      <c r="K116" s="23"/>
      <c r="L116" s="20"/>
    </row>
    <row r="117" spans="1:12" s="14" customFormat="1" ht="12.75" x14ac:dyDescent="0.2">
      <c r="A117" s="21">
        <v>108</v>
      </c>
      <c r="B117" s="26" t="s">
        <v>129</v>
      </c>
      <c r="C117" s="27" t="s">
        <v>42</v>
      </c>
      <c r="D117" s="21">
        <v>5</v>
      </c>
      <c r="E117" s="28"/>
      <c r="F117" s="28">
        <f t="shared" si="8"/>
        <v>0</v>
      </c>
      <c r="G117" s="29"/>
      <c r="H117" s="28">
        <f t="shared" si="9"/>
        <v>0</v>
      </c>
      <c r="I117" s="28">
        <f t="shared" si="7"/>
        <v>0</v>
      </c>
      <c r="J117" s="28">
        <f t="shared" si="10"/>
        <v>0</v>
      </c>
      <c r="K117" s="30"/>
      <c r="L117" s="31"/>
    </row>
    <row r="118" spans="1:12" s="14" customFormat="1" ht="12.75" x14ac:dyDescent="0.2">
      <c r="A118" s="20">
        <v>109</v>
      </c>
      <c r="B118" s="22" t="s">
        <v>130</v>
      </c>
      <c r="C118" s="23" t="s">
        <v>131</v>
      </c>
      <c r="D118" s="20">
        <v>5</v>
      </c>
      <c r="E118" s="24"/>
      <c r="F118" s="24">
        <f t="shared" si="8"/>
        <v>0</v>
      </c>
      <c r="G118" s="25"/>
      <c r="H118" s="24">
        <f t="shared" si="9"/>
        <v>0</v>
      </c>
      <c r="I118" s="24">
        <f t="shared" si="7"/>
        <v>0</v>
      </c>
      <c r="J118" s="24">
        <f t="shared" si="10"/>
        <v>0</v>
      </c>
      <c r="K118" s="23"/>
      <c r="L118" s="20"/>
    </row>
    <row r="119" spans="1:12" s="14" customFormat="1" ht="12.75" x14ac:dyDescent="0.2">
      <c r="A119" s="21">
        <v>110</v>
      </c>
      <c r="B119" s="26" t="s">
        <v>132</v>
      </c>
      <c r="C119" s="27" t="s">
        <v>131</v>
      </c>
      <c r="D119" s="21">
        <v>5</v>
      </c>
      <c r="E119" s="28"/>
      <c r="F119" s="28">
        <f t="shared" si="8"/>
        <v>0</v>
      </c>
      <c r="G119" s="29"/>
      <c r="H119" s="28">
        <f t="shared" si="9"/>
        <v>0</v>
      </c>
      <c r="I119" s="28">
        <f t="shared" si="7"/>
        <v>0</v>
      </c>
      <c r="J119" s="28">
        <f t="shared" si="10"/>
        <v>0</v>
      </c>
      <c r="K119" s="30"/>
      <c r="L119" s="31"/>
    </row>
    <row r="120" spans="1:12" s="14" customFormat="1" ht="12.75" x14ac:dyDescent="0.2">
      <c r="A120" s="20">
        <v>111</v>
      </c>
      <c r="B120" s="22" t="s">
        <v>133</v>
      </c>
      <c r="C120" s="23" t="s">
        <v>34</v>
      </c>
      <c r="D120" s="20">
        <v>5</v>
      </c>
      <c r="E120" s="24"/>
      <c r="F120" s="24">
        <f t="shared" si="8"/>
        <v>0</v>
      </c>
      <c r="G120" s="25"/>
      <c r="H120" s="24">
        <f t="shared" si="9"/>
        <v>0</v>
      </c>
      <c r="I120" s="24">
        <f t="shared" si="7"/>
        <v>0</v>
      </c>
      <c r="J120" s="24">
        <f t="shared" si="10"/>
        <v>0</v>
      </c>
      <c r="K120" s="23"/>
      <c r="L120" s="20"/>
    </row>
    <row r="121" spans="1:12" s="14" customFormat="1" ht="12.75" x14ac:dyDescent="0.2">
      <c r="A121" s="21">
        <v>112</v>
      </c>
      <c r="B121" s="26" t="s">
        <v>134</v>
      </c>
      <c r="C121" s="27" t="s">
        <v>34</v>
      </c>
      <c r="D121" s="21">
        <v>5</v>
      </c>
      <c r="E121" s="28"/>
      <c r="F121" s="28">
        <f t="shared" si="8"/>
        <v>0</v>
      </c>
      <c r="G121" s="29"/>
      <c r="H121" s="28">
        <f t="shared" si="9"/>
        <v>0</v>
      </c>
      <c r="I121" s="28">
        <f t="shared" si="7"/>
        <v>0</v>
      </c>
      <c r="J121" s="28">
        <f t="shared" si="10"/>
        <v>0</v>
      </c>
      <c r="K121" s="30"/>
      <c r="L121" s="31"/>
    </row>
    <row r="122" spans="1:12" s="14" customFormat="1" ht="12.75" x14ac:dyDescent="0.2">
      <c r="A122" s="20">
        <v>113</v>
      </c>
      <c r="B122" s="22" t="s">
        <v>135</v>
      </c>
      <c r="C122" s="23" t="s">
        <v>16</v>
      </c>
      <c r="D122" s="20">
        <v>5</v>
      </c>
      <c r="E122" s="24"/>
      <c r="F122" s="24">
        <f t="shared" si="8"/>
        <v>0</v>
      </c>
      <c r="G122" s="25"/>
      <c r="H122" s="24">
        <f t="shared" si="9"/>
        <v>0</v>
      </c>
      <c r="I122" s="24">
        <f t="shared" si="7"/>
        <v>0</v>
      </c>
      <c r="J122" s="24">
        <f t="shared" si="10"/>
        <v>0</v>
      </c>
      <c r="K122" s="23"/>
      <c r="L122" s="20"/>
    </row>
    <row r="123" spans="1:12" s="14" customFormat="1" ht="12.75" x14ac:dyDescent="0.2">
      <c r="A123" s="21">
        <v>114</v>
      </c>
      <c r="B123" s="26" t="s">
        <v>136</v>
      </c>
      <c r="C123" s="27" t="s">
        <v>28</v>
      </c>
      <c r="D123" s="21">
        <v>5</v>
      </c>
      <c r="E123" s="28"/>
      <c r="F123" s="28">
        <f t="shared" si="8"/>
        <v>0</v>
      </c>
      <c r="G123" s="29"/>
      <c r="H123" s="28">
        <f t="shared" si="9"/>
        <v>0</v>
      </c>
      <c r="I123" s="28">
        <f t="shared" si="7"/>
        <v>0</v>
      </c>
      <c r="J123" s="28">
        <f t="shared" si="10"/>
        <v>0</v>
      </c>
      <c r="K123" s="30"/>
      <c r="L123" s="31"/>
    </row>
    <row r="124" spans="1:12" s="14" customFormat="1" ht="12.75" x14ac:dyDescent="0.2">
      <c r="A124" s="20">
        <v>115</v>
      </c>
      <c r="B124" s="22" t="s">
        <v>137</v>
      </c>
      <c r="C124" s="23" t="s">
        <v>34</v>
      </c>
      <c r="D124" s="20">
        <v>5</v>
      </c>
      <c r="E124" s="24"/>
      <c r="F124" s="24">
        <f t="shared" si="8"/>
        <v>0</v>
      </c>
      <c r="G124" s="25"/>
      <c r="H124" s="24">
        <f t="shared" si="9"/>
        <v>0</v>
      </c>
      <c r="I124" s="24">
        <f t="shared" si="7"/>
        <v>0</v>
      </c>
      <c r="J124" s="24">
        <f t="shared" si="10"/>
        <v>0</v>
      </c>
      <c r="K124" s="23"/>
      <c r="L124" s="20"/>
    </row>
    <row r="125" spans="1:12" s="14" customFormat="1" ht="25.5" x14ac:dyDescent="0.2">
      <c r="A125" s="21">
        <v>116</v>
      </c>
      <c r="B125" s="26" t="s">
        <v>138</v>
      </c>
      <c r="C125" s="27" t="s">
        <v>34</v>
      </c>
      <c r="D125" s="21">
        <v>5</v>
      </c>
      <c r="E125" s="28"/>
      <c r="F125" s="28">
        <f t="shared" si="8"/>
        <v>0</v>
      </c>
      <c r="G125" s="29"/>
      <c r="H125" s="28">
        <f t="shared" si="9"/>
        <v>0</v>
      </c>
      <c r="I125" s="28">
        <f t="shared" si="7"/>
        <v>0</v>
      </c>
      <c r="J125" s="28">
        <f t="shared" si="10"/>
        <v>0</v>
      </c>
      <c r="K125" s="30"/>
      <c r="L125" s="31"/>
    </row>
    <row r="126" spans="1:12" s="14" customFormat="1" ht="12.75" x14ac:dyDescent="0.2">
      <c r="A126" s="20">
        <v>117</v>
      </c>
      <c r="B126" s="22" t="s">
        <v>139</v>
      </c>
      <c r="C126" s="23" t="s">
        <v>34</v>
      </c>
      <c r="D126" s="20">
        <v>5</v>
      </c>
      <c r="E126" s="24"/>
      <c r="F126" s="24">
        <f t="shared" si="8"/>
        <v>0</v>
      </c>
      <c r="G126" s="25"/>
      <c r="H126" s="24">
        <f t="shared" si="9"/>
        <v>0</v>
      </c>
      <c r="I126" s="24">
        <f t="shared" si="7"/>
        <v>0</v>
      </c>
      <c r="J126" s="24">
        <f t="shared" si="10"/>
        <v>0</v>
      </c>
      <c r="K126" s="23"/>
      <c r="L126" s="20"/>
    </row>
    <row r="127" spans="1:12" s="14" customFormat="1" ht="12.75" x14ac:dyDescent="0.2">
      <c r="A127" s="21">
        <v>118</v>
      </c>
      <c r="B127" s="26" t="s">
        <v>140</v>
      </c>
      <c r="C127" s="27" t="s">
        <v>28</v>
      </c>
      <c r="D127" s="21">
        <v>5</v>
      </c>
      <c r="E127" s="28"/>
      <c r="F127" s="28">
        <f t="shared" si="8"/>
        <v>0</v>
      </c>
      <c r="G127" s="29"/>
      <c r="H127" s="28">
        <f t="shared" si="9"/>
        <v>0</v>
      </c>
      <c r="I127" s="28">
        <f t="shared" si="7"/>
        <v>0</v>
      </c>
      <c r="J127" s="28">
        <f t="shared" si="10"/>
        <v>0</v>
      </c>
      <c r="K127" s="30"/>
      <c r="L127" s="31"/>
    </row>
    <row r="128" spans="1:12" s="14" customFormat="1" ht="25.5" x14ac:dyDescent="0.2">
      <c r="A128" s="20">
        <v>119</v>
      </c>
      <c r="B128" s="22" t="s">
        <v>141</v>
      </c>
      <c r="C128" s="23" t="s">
        <v>28</v>
      </c>
      <c r="D128" s="20">
        <v>5</v>
      </c>
      <c r="E128" s="24"/>
      <c r="F128" s="24">
        <f t="shared" si="8"/>
        <v>0</v>
      </c>
      <c r="G128" s="25"/>
      <c r="H128" s="24">
        <f t="shared" si="9"/>
        <v>0</v>
      </c>
      <c r="I128" s="24">
        <f t="shared" si="7"/>
        <v>0</v>
      </c>
      <c r="J128" s="24">
        <f t="shared" si="10"/>
        <v>0</v>
      </c>
      <c r="K128" s="23"/>
      <c r="L128" s="20"/>
    </row>
    <row r="129" spans="1:12" s="14" customFormat="1" ht="25.5" x14ac:dyDescent="0.2">
      <c r="A129" s="21">
        <v>120</v>
      </c>
      <c r="B129" s="26" t="s">
        <v>142</v>
      </c>
      <c r="C129" s="27" t="s">
        <v>28</v>
      </c>
      <c r="D129" s="21">
        <v>5</v>
      </c>
      <c r="E129" s="28"/>
      <c r="F129" s="28">
        <f t="shared" si="8"/>
        <v>0</v>
      </c>
      <c r="G129" s="29"/>
      <c r="H129" s="28">
        <f t="shared" si="9"/>
        <v>0</v>
      </c>
      <c r="I129" s="28">
        <f t="shared" si="7"/>
        <v>0</v>
      </c>
      <c r="J129" s="28">
        <f t="shared" si="10"/>
        <v>0</v>
      </c>
      <c r="K129" s="30"/>
      <c r="L129" s="31"/>
    </row>
    <row r="130" spans="1:12" s="14" customFormat="1" ht="12.75" x14ac:dyDescent="0.2">
      <c r="A130" s="20">
        <v>121</v>
      </c>
      <c r="B130" s="22" t="s">
        <v>143</v>
      </c>
      <c r="C130" s="23" t="s">
        <v>144</v>
      </c>
      <c r="D130" s="20">
        <v>5</v>
      </c>
      <c r="E130" s="24"/>
      <c r="F130" s="24">
        <f t="shared" si="8"/>
        <v>0</v>
      </c>
      <c r="G130" s="25"/>
      <c r="H130" s="24">
        <f t="shared" si="9"/>
        <v>0</v>
      </c>
      <c r="I130" s="24">
        <f t="shared" si="7"/>
        <v>0</v>
      </c>
      <c r="J130" s="24">
        <f t="shared" si="10"/>
        <v>0</v>
      </c>
      <c r="K130" s="23"/>
      <c r="L130" s="20"/>
    </row>
    <row r="131" spans="1:12" s="14" customFormat="1" ht="12.75" x14ac:dyDescent="0.2">
      <c r="A131" s="21">
        <v>122</v>
      </c>
      <c r="B131" s="26" t="s">
        <v>145</v>
      </c>
      <c r="C131" s="27" t="s">
        <v>28</v>
      </c>
      <c r="D131" s="21">
        <v>5</v>
      </c>
      <c r="E131" s="28"/>
      <c r="F131" s="28">
        <f t="shared" si="8"/>
        <v>0</v>
      </c>
      <c r="G131" s="29"/>
      <c r="H131" s="28">
        <f t="shared" si="9"/>
        <v>0</v>
      </c>
      <c r="I131" s="28">
        <f t="shared" si="7"/>
        <v>0</v>
      </c>
      <c r="J131" s="28">
        <f t="shared" si="10"/>
        <v>0</v>
      </c>
      <c r="K131" s="30"/>
      <c r="L131" s="31"/>
    </row>
    <row r="132" spans="1:12" s="14" customFormat="1" ht="12.75" x14ac:dyDescent="0.2">
      <c r="A132" s="20">
        <v>123</v>
      </c>
      <c r="B132" s="22" t="s">
        <v>146</v>
      </c>
      <c r="C132" s="23" t="s">
        <v>28</v>
      </c>
      <c r="D132" s="20">
        <v>5</v>
      </c>
      <c r="E132" s="24"/>
      <c r="F132" s="24">
        <f t="shared" si="8"/>
        <v>0</v>
      </c>
      <c r="G132" s="25"/>
      <c r="H132" s="24">
        <f t="shared" si="9"/>
        <v>0</v>
      </c>
      <c r="I132" s="24">
        <f t="shared" si="7"/>
        <v>0</v>
      </c>
      <c r="J132" s="24">
        <f t="shared" si="10"/>
        <v>0</v>
      </c>
      <c r="K132" s="23"/>
      <c r="L132" s="20"/>
    </row>
    <row r="133" spans="1:12" s="14" customFormat="1" ht="12.75" x14ac:dyDescent="0.2">
      <c r="A133" s="21">
        <v>124</v>
      </c>
      <c r="B133" s="26" t="s">
        <v>147</v>
      </c>
      <c r="C133" s="27" t="s">
        <v>34</v>
      </c>
      <c r="D133" s="21">
        <v>5</v>
      </c>
      <c r="E133" s="28"/>
      <c r="F133" s="28">
        <f t="shared" si="8"/>
        <v>0</v>
      </c>
      <c r="G133" s="29"/>
      <c r="H133" s="28">
        <f t="shared" si="9"/>
        <v>0</v>
      </c>
      <c r="I133" s="28">
        <f t="shared" si="7"/>
        <v>0</v>
      </c>
      <c r="J133" s="28">
        <f t="shared" si="10"/>
        <v>0</v>
      </c>
      <c r="K133" s="30"/>
      <c r="L133" s="31"/>
    </row>
    <row r="134" spans="1:12" s="14" customFormat="1" ht="12.75" x14ac:dyDescent="0.2">
      <c r="A134" s="20">
        <v>125</v>
      </c>
      <c r="B134" s="22" t="s">
        <v>148</v>
      </c>
      <c r="C134" s="23" t="s">
        <v>34</v>
      </c>
      <c r="D134" s="20">
        <v>5</v>
      </c>
      <c r="E134" s="24"/>
      <c r="F134" s="24">
        <f t="shared" si="8"/>
        <v>0</v>
      </c>
      <c r="G134" s="25"/>
      <c r="H134" s="24">
        <f t="shared" si="9"/>
        <v>0</v>
      </c>
      <c r="I134" s="24">
        <f t="shared" si="7"/>
        <v>0</v>
      </c>
      <c r="J134" s="24">
        <f t="shared" si="10"/>
        <v>0</v>
      </c>
      <c r="K134" s="23"/>
      <c r="L134" s="20"/>
    </row>
    <row r="135" spans="1:12" s="14" customFormat="1" ht="12.75" x14ac:dyDescent="0.2">
      <c r="A135" s="21">
        <v>126</v>
      </c>
      <c r="B135" s="26" t="s">
        <v>149</v>
      </c>
      <c r="C135" s="27" t="s">
        <v>34</v>
      </c>
      <c r="D135" s="21">
        <v>5</v>
      </c>
      <c r="E135" s="28"/>
      <c r="F135" s="28">
        <f t="shared" si="8"/>
        <v>0</v>
      </c>
      <c r="G135" s="29"/>
      <c r="H135" s="28">
        <f t="shared" si="9"/>
        <v>0</v>
      </c>
      <c r="I135" s="28">
        <f t="shared" si="7"/>
        <v>0</v>
      </c>
      <c r="J135" s="28">
        <f t="shared" si="10"/>
        <v>0</v>
      </c>
      <c r="K135" s="30"/>
      <c r="L135" s="31"/>
    </row>
    <row r="136" spans="1:12" s="14" customFormat="1" ht="12.75" x14ac:dyDescent="0.2">
      <c r="A136" s="20">
        <v>127</v>
      </c>
      <c r="B136" s="22" t="s">
        <v>150</v>
      </c>
      <c r="C136" s="23" t="s">
        <v>28</v>
      </c>
      <c r="D136" s="20">
        <v>5</v>
      </c>
      <c r="E136" s="24"/>
      <c r="F136" s="24">
        <f t="shared" si="8"/>
        <v>0</v>
      </c>
      <c r="G136" s="25"/>
      <c r="H136" s="24">
        <f t="shared" si="9"/>
        <v>0</v>
      </c>
      <c r="I136" s="24">
        <f t="shared" si="7"/>
        <v>0</v>
      </c>
      <c r="J136" s="24">
        <f t="shared" si="10"/>
        <v>0</v>
      </c>
      <c r="K136" s="23"/>
      <c r="L136" s="20"/>
    </row>
    <row r="137" spans="1:12" s="14" customFormat="1" ht="12.75" x14ac:dyDescent="0.2">
      <c r="A137" s="21">
        <v>128</v>
      </c>
      <c r="B137" s="26" t="s">
        <v>151</v>
      </c>
      <c r="C137" s="27" t="s">
        <v>28</v>
      </c>
      <c r="D137" s="21">
        <v>5</v>
      </c>
      <c r="E137" s="28"/>
      <c r="F137" s="28">
        <f t="shared" si="8"/>
        <v>0</v>
      </c>
      <c r="G137" s="29"/>
      <c r="H137" s="28">
        <f t="shared" si="9"/>
        <v>0</v>
      </c>
      <c r="I137" s="28">
        <f t="shared" si="7"/>
        <v>0</v>
      </c>
      <c r="J137" s="28">
        <f t="shared" si="10"/>
        <v>0</v>
      </c>
      <c r="K137" s="30"/>
      <c r="L137" s="31"/>
    </row>
    <row r="138" spans="1:12" s="14" customFormat="1" ht="12.75" x14ac:dyDescent="0.2">
      <c r="A138" s="20">
        <v>129</v>
      </c>
      <c r="B138" s="22" t="s">
        <v>152</v>
      </c>
      <c r="C138" s="23" t="s">
        <v>28</v>
      </c>
      <c r="D138" s="20">
        <v>5</v>
      </c>
      <c r="E138" s="24"/>
      <c r="F138" s="24">
        <f t="shared" si="8"/>
        <v>0</v>
      </c>
      <c r="G138" s="25"/>
      <c r="H138" s="24">
        <f t="shared" si="9"/>
        <v>0</v>
      </c>
      <c r="I138" s="24">
        <f t="shared" si="7"/>
        <v>0</v>
      </c>
      <c r="J138" s="24">
        <f t="shared" si="10"/>
        <v>0</v>
      </c>
      <c r="K138" s="23"/>
      <c r="L138" s="20"/>
    </row>
    <row r="139" spans="1:12" s="14" customFormat="1" ht="12.75" x14ac:dyDescent="0.2">
      <c r="A139" s="21">
        <v>130</v>
      </c>
      <c r="B139" s="26" t="s">
        <v>153</v>
      </c>
      <c r="C139" s="27" t="s">
        <v>84</v>
      </c>
      <c r="D139" s="21">
        <v>5</v>
      </c>
      <c r="E139" s="28"/>
      <c r="F139" s="28">
        <f t="shared" si="8"/>
        <v>0</v>
      </c>
      <c r="G139" s="29"/>
      <c r="H139" s="28">
        <f t="shared" si="9"/>
        <v>0</v>
      </c>
      <c r="I139" s="28">
        <f t="shared" ref="I139:I177" si="11">ROUND(E139*(1+G139),2)</f>
        <v>0</v>
      </c>
      <c r="J139" s="28">
        <f t="shared" si="10"/>
        <v>0</v>
      </c>
      <c r="K139" s="30"/>
      <c r="L139" s="31"/>
    </row>
    <row r="140" spans="1:12" s="14" customFormat="1" ht="12.75" x14ac:dyDescent="0.2">
      <c r="A140" s="20">
        <v>131</v>
      </c>
      <c r="B140" s="22" t="s">
        <v>154</v>
      </c>
      <c r="C140" s="23" t="s">
        <v>28</v>
      </c>
      <c r="D140" s="20">
        <v>5</v>
      </c>
      <c r="E140" s="24"/>
      <c r="F140" s="24">
        <f t="shared" si="8"/>
        <v>0</v>
      </c>
      <c r="G140" s="25"/>
      <c r="H140" s="24">
        <f t="shared" si="9"/>
        <v>0</v>
      </c>
      <c r="I140" s="24">
        <f t="shared" si="11"/>
        <v>0</v>
      </c>
      <c r="J140" s="24">
        <f t="shared" si="10"/>
        <v>0</v>
      </c>
      <c r="K140" s="23"/>
      <c r="L140" s="20"/>
    </row>
    <row r="141" spans="1:12" s="14" customFormat="1" ht="12.75" x14ac:dyDescent="0.2">
      <c r="A141" s="21">
        <v>132</v>
      </c>
      <c r="B141" s="26" t="s">
        <v>155</v>
      </c>
      <c r="C141" s="27" t="s">
        <v>131</v>
      </c>
      <c r="D141" s="21">
        <v>5</v>
      </c>
      <c r="E141" s="28"/>
      <c r="F141" s="28">
        <f t="shared" si="8"/>
        <v>0</v>
      </c>
      <c r="G141" s="29"/>
      <c r="H141" s="28">
        <f t="shared" si="9"/>
        <v>0</v>
      </c>
      <c r="I141" s="28">
        <f t="shared" si="11"/>
        <v>0</v>
      </c>
      <c r="J141" s="28">
        <f t="shared" si="10"/>
        <v>0</v>
      </c>
      <c r="K141" s="30"/>
      <c r="L141" s="31"/>
    </row>
    <row r="142" spans="1:12" s="14" customFormat="1" ht="12.75" x14ac:dyDescent="0.2">
      <c r="A142" s="20">
        <v>133</v>
      </c>
      <c r="B142" s="22" t="s">
        <v>155</v>
      </c>
      <c r="C142" s="23" t="s">
        <v>16</v>
      </c>
      <c r="D142" s="20">
        <v>5</v>
      </c>
      <c r="E142" s="24"/>
      <c r="F142" s="24">
        <f t="shared" si="8"/>
        <v>0</v>
      </c>
      <c r="G142" s="25"/>
      <c r="H142" s="24">
        <f t="shared" si="9"/>
        <v>0</v>
      </c>
      <c r="I142" s="24">
        <f t="shared" si="11"/>
        <v>0</v>
      </c>
      <c r="J142" s="24">
        <f t="shared" si="10"/>
        <v>0</v>
      </c>
      <c r="K142" s="23"/>
      <c r="L142" s="20"/>
    </row>
    <row r="143" spans="1:12" s="14" customFormat="1" ht="12.75" x14ac:dyDescent="0.2">
      <c r="A143" s="21">
        <v>134</v>
      </c>
      <c r="B143" s="26" t="s">
        <v>156</v>
      </c>
      <c r="C143" s="27" t="s">
        <v>8</v>
      </c>
      <c r="D143" s="21">
        <v>5</v>
      </c>
      <c r="E143" s="28"/>
      <c r="F143" s="28">
        <f t="shared" si="8"/>
        <v>0</v>
      </c>
      <c r="G143" s="29"/>
      <c r="H143" s="28">
        <f t="shared" si="9"/>
        <v>0</v>
      </c>
      <c r="I143" s="28">
        <f t="shared" si="11"/>
        <v>0</v>
      </c>
      <c r="J143" s="28">
        <f t="shared" si="10"/>
        <v>0</v>
      </c>
      <c r="K143" s="30"/>
      <c r="L143" s="31"/>
    </row>
    <row r="144" spans="1:12" s="14" customFormat="1" ht="12.75" x14ac:dyDescent="0.2">
      <c r="A144" s="20">
        <v>135</v>
      </c>
      <c r="B144" s="22" t="s">
        <v>157</v>
      </c>
      <c r="C144" s="23" t="s">
        <v>47</v>
      </c>
      <c r="D144" s="20">
        <v>5</v>
      </c>
      <c r="E144" s="24"/>
      <c r="F144" s="24">
        <f t="shared" si="8"/>
        <v>0</v>
      </c>
      <c r="G144" s="25"/>
      <c r="H144" s="24">
        <f t="shared" si="9"/>
        <v>0</v>
      </c>
      <c r="I144" s="24">
        <f t="shared" si="11"/>
        <v>0</v>
      </c>
      <c r="J144" s="24">
        <f t="shared" si="10"/>
        <v>0</v>
      </c>
      <c r="K144" s="23"/>
      <c r="L144" s="20"/>
    </row>
    <row r="145" spans="1:12" s="14" customFormat="1" ht="25.5" x14ac:dyDescent="0.2">
      <c r="A145" s="21">
        <v>136</v>
      </c>
      <c r="B145" s="26" t="s">
        <v>158</v>
      </c>
      <c r="C145" s="27" t="s">
        <v>159</v>
      </c>
      <c r="D145" s="21">
        <v>5</v>
      </c>
      <c r="E145" s="28"/>
      <c r="F145" s="28">
        <f t="shared" si="8"/>
        <v>0</v>
      </c>
      <c r="G145" s="29"/>
      <c r="H145" s="28">
        <f t="shared" si="9"/>
        <v>0</v>
      </c>
      <c r="I145" s="28">
        <f t="shared" si="11"/>
        <v>0</v>
      </c>
      <c r="J145" s="28">
        <f t="shared" si="10"/>
        <v>0</v>
      </c>
      <c r="K145" s="30"/>
      <c r="L145" s="31"/>
    </row>
    <row r="146" spans="1:12" s="14" customFormat="1" ht="25.5" x14ac:dyDescent="0.2">
      <c r="A146" s="20">
        <v>137</v>
      </c>
      <c r="B146" s="22" t="s">
        <v>160</v>
      </c>
      <c r="C146" s="23" t="s">
        <v>159</v>
      </c>
      <c r="D146" s="20">
        <v>5</v>
      </c>
      <c r="E146" s="24"/>
      <c r="F146" s="24">
        <f t="shared" ref="F146:F177" si="12">D146*E146</f>
        <v>0</v>
      </c>
      <c r="G146" s="25"/>
      <c r="H146" s="24">
        <f t="shared" ref="H146:H177" si="13">F146*G146</f>
        <v>0</v>
      </c>
      <c r="I146" s="24">
        <f t="shared" si="11"/>
        <v>0</v>
      </c>
      <c r="J146" s="24">
        <f t="shared" ref="J146:J177" si="14">D146*I146</f>
        <v>0</v>
      </c>
      <c r="K146" s="23"/>
      <c r="L146" s="20"/>
    </row>
    <row r="147" spans="1:12" s="14" customFormat="1" ht="25.5" x14ac:dyDescent="0.2">
      <c r="A147" s="21">
        <v>138</v>
      </c>
      <c r="B147" s="26" t="s">
        <v>161</v>
      </c>
      <c r="C147" s="27" t="s">
        <v>159</v>
      </c>
      <c r="D147" s="21">
        <v>5</v>
      </c>
      <c r="E147" s="28"/>
      <c r="F147" s="28">
        <f t="shared" si="12"/>
        <v>0</v>
      </c>
      <c r="G147" s="29"/>
      <c r="H147" s="28">
        <f t="shared" si="13"/>
        <v>0</v>
      </c>
      <c r="I147" s="28">
        <f t="shared" si="11"/>
        <v>0</v>
      </c>
      <c r="J147" s="28">
        <f t="shared" si="14"/>
        <v>0</v>
      </c>
      <c r="K147" s="30"/>
      <c r="L147" s="31"/>
    </row>
    <row r="148" spans="1:12" s="14" customFormat="1" ht="12.75" x14ac:dyDescent="0.2">
      <c r="A148" s="20">
        <v>139</v>
      </c>
      <c r="B148" s="22" t="s">
        <v>162</v>
      </c>
      <c r="C148" s="23" t="s">
        <v>159</v>
      </c>
      <c r="D148" s="20">
        <v>5</v>
      </c>
      <c r="E148" s="24"/>
      <c r="F148" s="24">
        <f t="shared" si="12"/>
        <v>0</v>
      </c>
      <c r="G148" s="25"/>
      <c r="H148" s="24">
        <f t="shared" si="13"/>
        <v>0</v>
      </c>
      <c r="I148" s="24">
        <f t="shared" si="11"/>
        <v>0</v>
      </c>
      <c r="J148" s="24">
        <f t="shared" si="14"/>
        <v>0</v>
      </c>
      <c r="K148" s="23"/>
      <c r="L148" s="20"/>
    </row>
    <row r="149" spans="1:12" s="14" customFormat="1" ht="12.75" x14ac:dyDescent="0.2">
      <c r="A149" s="21">
        <v>140</v>
      </c>
      <c r="B149" s="26" t="s">
        <v>163</v>
      </c>
      <c r="C149" s="27" t="s">
        <v>164</v>
      </c>
      <c r="D149" s="21">
        <v>5</v>
      </c>
      <c r="E149" s="28"/>
      <c r="F149" s="28">
        <f t="shared" si="12"/>
        <v>0</v>
      </c>
      <c r="G149" s="29"/>
      <c r="H149" s="28">
        <f t="shared" si="13"/>
        <v>0</v>
      </c>
      <c r="I149" s="28">
        <f t="shared" si="11"/>
        <v>0</v>
      </c>
      <c r="J149" s="28">
        <f t="shared" si="14"/>
        <v>0</v>
      </c>
      <c r="K149" s="30"/>
      <c r="L149" s="31"/>
    </row>
    <row r="150" spans="1:12" s="14" customFormat="1" ht="12.75" x14ac:dyDescent="0.2">
      <c r="A150" s="20">
        <v>141</v>
      </c>
      <c r="B150" s="22" t="s">
        <v>165</v>
      </c>
      <c r="C150" s="23" t="s">
        <v>28</v>
      </c>
      <c r="D150" s="20">
        <v>5</v>
      </c>
      <c r="E150" s="24"/>
      <c r="F150" s="24">
        <f t="shared" si="12"/>
        <v>0</v>
      </c>
      <c r="G150" s="25"/>
      <c r="H150" s="24">
        <f t="shared" si="13"/>
        <v>0</v>
      </c>
      <c r="I150" s="24">
        <f t="shared" si="11"/>
        <v>0</v>
      </c>
      <c r="J150" s="24">
        <f t="shared" si="14"/>
        <v>0</v>
      </c>
      <c r="K150" s="23"/>
      <c r="L150" s="20"/>
    </row>
    <row r="151" spans="1:12" s="14" customFormat="1" ht="12.75" x14ac:dyDescent="0.2">
      <c r="A151" s="21">
        <v>142</v>
      </c>
      <c r="B151" s="26" t="s">
        <v>166</v>
      </c>
      <c r="C151" s="27" t="s">
        <v>167</v>
      </c>
      <c r="D151" s="21">
        <v>1</v>
      </c>
      <c r="E151" s="28"/>
      <c r="F151" s="28">
        <f t="shared" si="12"/>
        <v>0</v>
      </c>
      <c r="G151" s="29"/>
      <c r="H151" s="28">
        <f t="shared" si="13"/>
        <v>0</v>
      </c>
      <c r="I151" s="28">
        <f t="shared" si="11"/>
        <v>0</v>
      </c>
      <c r="J151" s="28">
        <f t="shared" si="14"/>
        <v>0</v>
      </c>
      <c r="K151" s="30"/>
      <c r="L151" s="31"/>
    </row>
    <row r="152" spans="1:12" s="14" customFormat="1" ht="12.75" x14ac:dyDescent="0.2">
      <c r="A152" s="20">
        <v>143</v>
      </c>
      <c r="B152" s="22" t="s">
        <v>168</v>
      </c>
      <c r="C152" s="23" t="s">
        <v>16</v>
      </c>
      <c r="D152" s="20">
        <v>5</v>
      </c>
      <c r="E152" s="24"/>
      <c r="F152" s="24">
        <f t="shared" si="12"/>
        <v>0</v>
      </c>
      <c r="G152" s="25"/>
      <c r="H152" s="24">
        <f t="shared" si="13"/>
        <v>0</v>
      </c>
      <c r="I152" s="24">
        <f t="shared" si="11"/>
        <v>0</v>
      </c>
      <c r="J152" s="24">
        <f t="shared" si="14"/>
        <v>0</v>
      </c>
      <c r="K152" s="23"/>
      <c r="L152" s="20"/>
    </row>
    <row r="153" spans="1:12" s="14" customFormat="1" ht="12.75" x14ac:dyDescent="0.2">
      <c r="A153" s="21">
        <v>144</v>
      </c>
      <c r="B153" s="26" t="s">
        <v>169</v>
      </c>
      <c r="C153" s="27" t="s">
        <v>16</v>
      </c>
      <c r="D153" s="21">
        <v>5</v>
      </c>
      <c r="E153" s="28"/>
      <c r="F153" s="28">
        <f t="shared" si="12"/>
        <v>0</v>
      </c>
      <c r="G153" s="29"/>
      <c r="H153" s="28">
        <f t="shared" si="13"/>
        <v>0</v>
      </c>
      <c r="I153" s="28">
        <f t="shared" si="11"/>
        <v>0</v>
      </c>
      <c r="J153" s="28">
        <f t="shared" si="14"/>
        <v>0</v>
      </c>
      <c r="K153" s="30"/>
      <c r="L153" s="31"/>
    </row>
    <row r="154" spans="1:12" s="14" customFormat="1" ht="12.75" x14ac:dyDescent="0.2">
      <c r="A154" s="20">
        <v>145</v>
      </c>
      <c r="B154" s="22" t="s">
        <v>170</v>
      </c>
      <c r="C154" s="23" t="s">
        <v>28</v>
      </c>
      <c r="D154" s="20">
        <v>5</v>
      </c>
      <c r="E154" s="24"/>
      <c r="F154" s="24">
        <f t="shared" si="12"/>
        <v>0</v>
      </c>
      <c r="G154" s="25"/>
      <c r="H154" s="24">
        <f t="shared" si="13"/>
        <v>0</v>
      </c>
      <c r="I154" s="24">
        <f t="shared" si="11"/>
        <v>0</v>
      </c>
      <c r="J154" s="24">
        <f t="shared" si="14"/>
        <v>0</v>
      </c>
      <c r="K154" s="23"/>
      <c r="L154" s="20"/>
    </row>
    <row r="155" spans="1:12" s="14" customFormat="1" ht="12.75" x14ac:dyDescent="0.2">
      <c r="A155" s="21">
        <v>146</v>
      </c>
      <c r="B155" s="26" t="s">
        <v>171</v>
      </c>
      <c r="C155" s="27" t="s">
        <v>28</v>
      </c>
      <c r="D155" s="21">
        <v>5</v>
      </c>
      <c r="E155" s="28"/>
      <c r="F155" s="28">
        <f t="shared" si="12"/>
        <v>0</v>
      </c>
      <c r="G155" s="29"/>
      <c r="H155" s="28">
        <f t="shared" si="13"/>
        <v>0</v>
      </c>
      <c r="I155" s="28">
        <f t="shared" si="11"/>
        <v>0</v>
      </c>
      <c r="J155" s="28">
        <f t="shared" si="14"/>
        <v>0</v>
      </c>
      <c r="K155" s="30"/>
      <c r="L155" s="31"/>
    </row>
    <row r="156" spans="1:12" s="14" customFormat="1" ht="12.75" x14ac:dyDescent="0.2">
      <c r="A156" s="20">
        <v>147</v>
      </c>
      <c r="B156" s="22" t="s">
        <v>172</v>
      </c>
      <c r="C156" s="23" t="s">
        <v>28</v>
      </c>
      <c r="D156" s="20">
        <v>5</v>
      </c>
      <c r="E156" s="24"/>
      <c r="F156" s="24">
        <f t="shared" si="12"/>
        <v>0</v>
      </c>
      <c r="G156" s="25"/>
      <c r="H156" s="24">
        <f t="shared" si="13"/>
        <v>0</v>
      </c>
      <c r="I156" s="24">
        <f t="shared" si="11"/>
        <v>0</v>
      </c>
      <c r="J156" s="24">
        <f t="shared" si="14"/>
        <v>0</v>
      </c>
      <c r="K156" s="23"/>
      <c r="L156" s="20"/>
    </row>
    <row r="157" spans="1:12" s="14" customFormat="1" ht="12.75" x14ac:dyDescent="0.2">
      <c r="A157" s="21">
        <v>148</v>
      </c>
      <c r="B157" s="26" t="s">
        <v>173</v>
      </c>
      <c r="C157" s="27" t="s">
        <v>28</v>
      </c>
      <c r="D157" s="21">
        <v>5</v>
      </c>
      <c r="E157" s="28"/>
      <c r="F157" s="28">
        <f t="shared" si="12"/>
        <v>0</v>
      </c>
      <c r="G157" s="29"/>
      <c r="H157" s="28">
        <f t="shared" si="13"/>
        <v>0</v>
      </c>
      <c r="I157" s="28">
        <f t="shared" si="11"/>
        <v>0</v>
      </c>
      <c r="J157" s="28">
        <f t="shared" si="14"/>
        <v>0</v>
      </c>
      <c r="K157" s="30"/>
      <c r="L157" s="31"/>
    </row>
    <row r="158" spans="1:12" s="14" customFormat="1" ht="12.75" x14ac:dyDescent="0.2">
      <c r="A158" s="20">
        <v>149</v>
      </c>
      <c r="B158" s="22" t="s">
        <v>174</v>
      </c>
      <c r="C158" s="23" t="s">
        <v>34</v>
      </c>
      <c r="D158" s="20">
        <v>5</v>
      </c>
      <c r="E158" s="24"/>
      <c r="F158" s="24">
        <f t="shared" si="12"/>
        <v>0</v>
      </c>
      <c r="G158" s="25"/>
      <c r="H158" s="24">
        <f t="shared" si="13"/>
        <v>0</v>
      </c>
      <c r="I158" s="24">
        <f t="shared" si="11"/>
        <v>0</v>
      </c>
      <c r="J158" s="24">
        <f t="shared" si="14"/>
        <v>0</v>
      </c>
      <c r="K158" s="23"/>
      <c r="L158" s="20"/>
    </row>
    <row r="159" spans="1:12" s="14" customFormat="1" ht="102" x14ac:dyDescent="0.2">
      <c r="A159" s="21">
        <v>150</v>
      </c>
      <c r="B159" s="26" t="s">
        <v>210</v>
      </c>
      <c r="C159" s="27" t="s">
        <v>8</v>
      </c>
      <c r="D159" s="21">
        <v>5</v>
      </c>
      <c r="E159" s="28"/>
      <c r="F159" s="28">
        <f t="shared" si="12"/>
        <v>0</v>
      </c>
      <c r="G159" s="29"/>
      <c r="H159" s="28">
        <f t="shared" si="13"/>
        <v>0</v>
      </c>
      <c r="I159" s="28">
        <f t="shared" si="11"/>
        <v>0</v>
      </c>
      <c r="J159" s="28">
        <f t="shared" si="14"/>
        <v>0</v>
      </c>
      <c r="K159" s="30"/>
      <c r="L159" s="31"/>
    </row>
    <row r="160" spans="1:12" s="14" customFormat="1" ht="12.75" x14ac:dyDescent="0.2">
      <c r="A160" s="20">
        <v>151</v>
      </c>
      <c r="B160" s="22" t="s">
        <v>175</v>
      </c>
      <c r="C160" s="23" t="s">
        <v>16</v>
      </c>
      <c r="D160" s="20">
        <v>5</v>
      </c>
      <c r="E160" s="24"/>
      <c r="F160" s="24">
        <f t="shared" si="12"/>
        <v>0</v>
      </c>
      <c r="G160" s="25"/>
      <c r="H160" s="24">
        <f t="shared" si="13"/>
        <v>0</v>
      </c>
      <c r="I160" s="24">
        <f t="shared" si="11"/>
        <v>0</v>
      </c>
      <c r="J160" s="24">
        <f t="shared" si="14"/>
        <v>0</v>
      </c>
      <c r="K160" s="23"/>
      <c r="L160" s="20"/>
    </row>
    <row r="161" spans="1:12" s="14" customFormat="1" ht="12.75" x14ac:dyDescent="0.2">
      <c r="A161" s="21">
        <v>152</v>
      </c>
      <c r="B161" s="26" t="s">
        <v>176</v>
      </c>
      <c r="C161" s="27" t="s">
        <v>28</v>
      </c>
      <c r="D161" s="21">
        <v>5</v>
      </c>
      <c r="E161" s="28"/>
      <c r="F161" s="28">
        <f t="shared" si="12"/>
        <v>0</v>
      </c>
      <c r="G161" s="29"/>
      <c r="H161" s="28">
        <f t="shared" si="13"/>
        <v>0</v>
      </c>
      <c r="I161" s="28">
        <f t="shared" si="11"/>
        <v>0</v>
      </c>
      <c r="J161" s="28">
        <f t="shared" si="14"/>
        <v>0</v>
      </c>
      <c r="K161" s="30"/>
      <c r="L161" s="31"/>
    </row>
    <row r="162" spans="1:12" s="14" customFormat="1" ht="12.75" x14ac:dyDescent="0.2">
      <c r="A162" s="20">
        <v>153</v>
      </c>
      <c r="B162" s="22" t="s">
        <v>177</v>
      </c>
      <c r="C162" s="23" t="s">
        <v>16</v>
      </c>
      <c r="D162" s="20">
        <v>5</v>
      </c>
      <c r="E162" s="24"/>
      <c r="F162" s="24">
        <f t="shared" si="12"/>
        <v>0</v>
      </c>
      <c r="G162" s="25"/>
      <c r="H162" s="24">
        <f t="shared" si="13"/>
        <v>0</v>
      </c>
      <c r="I162" s="24">
        <f t="shared" si="11"/>
        <v>0</v>
      </c>
      <c r="J162" s="24">
        <f t="shared" si="14"/>
        <v>0</v>
      </c>
      <c r="K162" s="23"/>
      <c r="L162" s="20"/>
    </row>
    <row r="163" spans="1:12" s="14" customFormat="1" ht="12.75" x14ac:dyDescent="0.2">
      <c r="A163" s="21">
        <v>154</v>
      </c>
      <c r="B163" s="26" t="s">
        <v>178</v>
      </c>
      <c r="C163" s="27" t="s">
        <v>34</v>
      </c>
      <c r="D163" s="21">
        <v>5</v>
      </c>
      <c r="E163" s="28"/>
      <c r="F163" s="28">
        <f t="shared" si="12"/>
        <v>0</v>
      </c>
      <c r="G163" s="29"/>
      <c r="H163" s="28">
        <f t="shared" si="13"/>
        <v>0</v>
      </c>
      <c r="I163" s="28">
        <f t="shared" si="11"/>
        <v>0</v>
      </c>
      <c r="J163" s="28">
        <f t="shared" si="14"/>
        <v>0</v>
      </c>
      <c r="K163" s="30"/>
      <c r="L163" s="31"/>
    </row>
    <row r="164" spans="1:12" s="14" customFormat="1" ht="12.75" x14ac:dyDescent="0.2">
      <c r="A164" s="20">
        <v>155</v>
      </c>
      <c r="B164" s="22" t="s">
        <v>179</v>
      </c>
      <c r="C164" s="23" t="s">
        <v>34</v>
      </c>
      <c r="D164" s="20">
        <v>5</v>
      </c>
      <c r="E164" s="24"/>
      <c r="F164" s="24">
        <f t="shared" si="12"/>
        <v>0</v>
      </c>
      <c r="G164" s="25"/>
      <c r="H164" s="24">
        <f t="shared" si="13"/>
        <v>0</v>
      </c>
      <c r="I164" s="24">
        <f t="shared" si="11"/>
        <v>0</v>
      </c>
      <c r="J164" s="24">
        <f t="shared" si="14"/>
        <v>0</v>
      </c>
      <c r="K164" s="23"/>
      <c r="L164" s="20"/>
    </row>
    <row r="165" spans="1:12" s="14" customFormat="1" ht="12.75" x14ac:dyDescent="0.2">
      <c r="A165" s="21">
        <v>156</v>
      </c>
      <c r="B165" s="26" t="s">
        <v>180</v>
      </c>
      <c r="C165" s="27" t="s">
        <v>34</v>
      </c>
      <c r="D165" s="21">
        <v>5</v>
      </c>
      <c r="E165" s="28"/>
      <c r="F165" s="28">
        <f t="shared" si="12"/>
        <v>0</v>
      </c>
      <c r="G165" s="29"/>
      <c r="H165" s="28">
        <f t="shared" si="13"/>
        <v>0</v>
      </c>
      <c r="I165" s="28">
        <f t="shared" si="11"/>
        <v>0</v>
      </c>
      <c r="J165" s="28">
        <f t="shared" si="14"/>
        <v>0</v>
      </c>
      <c r="K165" s="30"/>
      <c r="L165" s="31"/>
    </row>
    <row r="166" spans="1:12" s="14" customFormat="1" ht="12.75" x14ac:dyDescent="0.2">
      <c r="A166" s="20">
        <v>157</v>
      </c>
      <c r="B166" s="22" t="s">
        <v>181</v>
      </c>
      <c r="C166" s="23" t="s">
        <v>182</v>
      </c>
      <c r="D166" s="20">
        <v>5</v>
      </c>
      <c r="E166" s="24"/>
      <c r="F166" s="24">
        <f t="shared" si="12"/>
        <v>0</v>
      </c>
      <c r="G166" s="25"/>
      <c r="H166" s="24">
        <f t="shared" si="13"/>
        <v>0</v>
      </c>
      <c r="I166" s="24">
        <f t="shared" si="11"/>
        <v>0</v>
      </c>
      <c r="J166" s="24">
        <f t="shared" si="14"/>
        <v>0</v>
      </c>
      <c r="K166" s="23"/>
      <c r="L166" s="20"/>
    </row>
    <row r="167" spans="1:12" s="14" customFormat="1" ht="12.75" x14ac:dyDescent="0.2">
      <c r="A167" s="21">
        <v>158</v>
      </c>
      <c r="B167" s="26" t="s">
        <v>183</v>
      </c>
      <c r="C167" s="27" t="s">
        <v>47</v>
      </c>
      <c r="D167" s="21">
        <v>2</v>
      </c>
      <c r="E167" s="28"/>
      <c r="F167" s="28">
        <f t="shared" si="12"/>
        <v>0</v>
      </c>
      <c r="G167" s="29"/>
      <c r="H167" s="28">
        <f t="shared" si="13"/>
        <v>0</v>
      </c>
      <c r="I167" s="28">
        <f t="shared" si="11"/>
        <v>0</v>
      </c>
      <c r="J167" s="28">
        <f t="shared" si="14"/>
        <v>0</v>
      </c>
      <c r="K167" s="30"/>
      <c r="L167" s="31"/>
    </row>
    <row r="168" spans="1:12" s="14" customFormat="1" ht="12.75" x14ac:dyDescent="0.2">
      <c r="A168" s="20">
        <v>159</v>
      </c>
      <c r="B168" s="22" t="s">
        <v>184</v>
      </c>
      <c r="C168" s="23" t="s">
        <v>34</v>
      </c>
      <c r="D168" s="20">
        <v>1</v>
      </c>
      <c r="E168" s="24"/>
      <c r="F168" s="24">
        <f t="shared" si="12"/>
        <v>0</v>
      </c>
      <c r="G168" s="25"/>
      <c r="H168" s="24">
        <f t="shared" si="13"/>
        <v>0</v>
      </c>
      <c r="I168" s="24">
        <f t="shared" si="11"/>
        <v>0</v>
      </c>
      <c r="J168" s="24">
        <f t="shared" si="14"/>
        <v>0</v>
      </c>
      <c r="K168" s="23"/>
      <c r="L168" s="20"/>
    </row>
    <row r="169" spans="1:12" s="14" customFormat="1" ht="12.75" x14ac:dyDescent="0.2">
      <c r="A169" s="21">
        <v>160</v>
      </c>
      <c r="B169" s="26" t="s">
        <v>185</v>
      </c>
      <c r="C169" s="27" t="s">
        <v>34</v>
      </c>
      <c r="D169" s="21">
        <v>1</v>
      </c>
      <c r="E169" s="28"/>
      <c r="F169" s="28">
        <f t="shared" si="12"/>
        <v>0</v>
      </c>
      <c r="G169" s="29"/>
      <c r="H169" s="28">
        <f t="shared" si="13"/>
        <v>0</v>
      </c>
      <c r="I169" s="28">
        <f t="shared" si="11"/>
        <v>0</v>
      </c>
      <c r="J169" s="28">
        <f t="shared" si="14"/>
        <v>0</v>
      </c>
      <c r="K169" s="30"/>
      <c r="L169" s="31"/>
    </row>
    <row r="170" spans="1:12" s="14" customFormat="1" ht="12.75" x14ac:dyDescent="0.2">
      <c r="A170" s="20">
        <v>161</v>
      </c>
      <c r="B170" s="22" t="s">
        <v>186</v>
      </c>
      <c r="C170" s="23" t="s">
        <v>34</v>
      </c>
      <c r="D170" s="20">
        <v>1</v>
      </c>
      <c r="E170" s="24"/>
      <c r="F170" s="24">
        <f t="shared" si="12"/>
        <v>0</v>
      </c>
      <c r="G170" s="25"/>
      <c r="H170" s="24">
        <f t="shared" si="13"/>
        <v>0</v>
      </c>
      <c r="I170" s="24">
        <f t="shared" si="11"/>
        <v>0</v>
      </c>
      <c r="J170" s="24">
        <f t="shared" si="14"/>
        <v>0</v>
      </c>
      <c r="K170" s="23"/>
      <c r="L170" s="20"/>
    </row>
    <row r="171" spans="1:12" s="14" customFormat="1" ht="12.75" x14ac:dyDescent="0.2">
      <c r="A171" s="21">
        <v>162</v>
      </c>
      <c r="B171" s="26" t="s">
        <v>187</v>
      </c>
      <c r="C171" s="27" t="s">
        <v>182</v>
      </c>
      <c r="D171" s="21">
        <v>1</v>
      </c>
      <c r="E171" s="28"/>
      <c r="F171" s="28">
        <f t="shared" si="12"/>
        <v>0</v>
      </c>
      <c r="G171" s="29"/>
      <c r="H171" s="28">
        <f t="shared" si="13"/>
        <v>0</v>
      </c>
      <c r="I171" s="28">
        <f t="shared" si="11"/>
        <v>0</v>
      </c>
      <c r="J171" s="28">
        <f t="shared" si="14"/>
        <v>0</v>
      </c>
      <c r="K171" s="30"/>
      <c r="L171" s="31"/>
    </row>
    <row r="172" spans="1:12" s="14" customFormat="1" ht="12.75" x14ac:dyDescent="0.2">
      <c r="A172" s="20">
        <v>163</v>
      </c>
      <c r="B172" s="22" t="s">
        <v>188</v>
      </c>
      <c r="C172" s="23" t="s">
        <v>26</v>
      </c>
      <c r="D172" s="20">
        <v>1</v>
      </c>
      <c r="E172" s="24"/>
      <c r="F172" s="24">
        <f t="shared" si="12"/>
        <v>0</v>
      </c>
      <c r="G172" s="25"/>
      <c r="H172" s="24">
        <f t="shared" si="13"/>
        <v>0</v>
      </c>
      <c r="I172" s="24">
        <f t="shared" si="11"/>
        <v>0</v>
      </c>
      <c r="J172" s="24">
        <f t="shared" si="14"/>
        <v>0</v>
      </c>
      <c r="K172" s="23"/>
      <c r="L172" s="20"/>
    </row>
    <row r="173" spans="1:12" s="14" customFormat="1" ht="12.75" x14ac:dyDescent="0.2">
      <c r="A173" s="21">
        <v>164</v>
      </c>
      <c r="B173" s="26" t="s">
        <v>189</v>
      </c>
      <c r="C173" s="27" t="s">
        <v>34</v>
      </c>
      <c r="D173" s="21">
        <v>1</v>
      </c>
      <c r="E173" s="28"/>
      <c r="F173" s="28">
        <f t="shared" si="12"/>
        <v>0</v>
      </c>
      <c r="G173" s="29"/>
      <c r="H173" s="28">
        <f t="shared" si="13"/>
        <v>0</v>
      </c>
      <c r="I173" s="28">
        <f t="shared" si="11"/>
        <v>0</v>
      </c>
      <c r="J173" s="28">
        <f t="shared" si="14"/>
        <v>0</v>
      </c>
      <c r="K173" s="30"/>
      <c r="L173" s="31"/>
    </row>
    <row r="174" spans="1:12" s="14" customFormat="1" ht="12.75" x14ac:dyDescent="0.2">
      <c r="A174" s="20">
        <v>165</v>
      </c>
      <c r="B174" s="22" t="s">
        <v>190</v>
      </c>
      <c r="C174" s="23" t="s">
        <v>26</v>
      </c>
      <c r="D174" s="20">
        <v>1</v>
      </c>
      <c r="E174" s="24"/>
      <c r="F174" s="24">
        <f t="shared" si="12"/>
        <v>0</v>
      </c>
      <c r="G174" s="25"/>
      <c r="H174" s="24">
        <f t="shared" si="13"/>
        <v>0</v>
      </c>
      <c r="I174" s="24">
        <f t="shared" si="11"/>
        <v>0</v>
      </c>
      <c r="J174" s="24">
        <f t="shared" si="14"/>
        <v>0</v>
      </c>
      <c r="K174" s="23"/>
      <c r="L174" s="20"/>
    </row>
    <row r="175" spans="1:12" s="14" customFormat="1" ht="12.75" x14ac:dyDescent="0.2">
      <c r="A175" s="21">
        <v>166</v>
      </c>
      <c r="B175" s="26" t="s">
        <v>191</v>
      </c>
      <c r="C175" s="27" t="s">
        <v>26</v>
      </c>
      <c r="D175" s="21">
        <v>1</v>
      </c>
      <c r="E175" s="28"/>
      <c r="F175" s="28">
        <f t="shared" si="12"/>
        <v>0</v>
      </c>
      <c r="G175" s="29"/>
      <c r="H175" s="28">
        <f t="shared" si="13"/>
        <v>0</v>
      </c>
      <c r="I175" s="28">
        <f t="shared" si="11"/>
        <v>0</v>
      </c>
      <c r="J175" s="28">
        <f t="shared" si="14"/>
        <v>0</v>
      </c>
      <c r="K175" s="30"/>
      <c r="L175" s="31"/>
    </row>
    <row r="176" spans="1:12" s="14" customFormat="1" ht="12.75" x14ac:dyDescent="0.2">
      <c r="A176" s="20">
        <v>167</v>
      </c>
      <c r="B176" s="22" t="s">
        <v>192</v>
      </c>
      <c r="C176" s="23" t="s">
        <v>26</v>
      </c>
      <c r="D176" s="20">
        <v>1</v>
      </c>
      <c r="E176" s="24"/>
      <c r="F176" s="24">
        <f t="shared" si="12"/>
        <v>0</v>
      </c>
      <c r="G176" s="25"/>
      <c r="H176" s="24">
        <f t="shared" si="13"/>
        <v>0</v>
      </c>
      <c r="I176" s="24">
        <f t="shared" si="11"/>
        <v>0</v>
      </c>
      <c r="J176" s="24">
        <f t="shared" si="14"/>
        <v>0</v>
      </c>
      <c r="K176" s="23"/>
      <c r="L176" s="20"/>
    </row>
    <row r="177" spans="1:12" s="14" customFormat="1" ht="13.5" thickBot="1" x14ac:dyDescent="0.25">
      <c r="A177" s="21">
        <v>168</v>
      </c>
      <c r="B177" s="26" t="s">
        <v>193</v>
      </c>
      <c r="C177" s="27" t="s">
        <v>28</v>
      </c>
      <c r="D177" s="21">
        <v>1</v>
      </c>
      <c r="E177" s="28"/>
      <c r="F177" s="28">
        <f t="shared" si="12"/>
        <v>0</v>
      </c>
      <c r="G177" s="29"/>
      <c r="H177" s="28">
        <f t="shared" si="13"/>
        <v>0</v>
      </c>
      <c r="I177" s="28">
        <f t="shared" si="11"/>
        <v>0</v>
      </c>
      <c r="J177" s="28">
        <f t="shared" si="14"/>
        <v>0</v>
      </c>
      <c r="K177" s="30"/>
      <c r="L177" s="31"/>
    </row>
    <row r="178" spans="1:12" s="17" customFormat="1" ht="13.5" thickBot="1" x14ac:dyDescent="0.25">
      <c r="A178" s="16"/>
      <c r="B178" s="19" t="str">
        <f>"Razem wartość brutto "&amp;A5</f>
        <v>Razem wartość brutto Część 1</v>
      </c>
      <c r="C178" s="40"/>
      <c r="D178" s="40"/>
      <c r="E178" s="40"/>
      <c r="F178" s="18">
        <f>SUM(F10:F177)</f>
        <v>0</v>
      </c>
      <c r="G178" s="32"/>
      <c r="H178" s="32"/>
      <c r="I178" s="32"/>
      <c r="J178" s="18">
        <f>SUM(J10:J177)</f>
        <v>0</v>
      </c>
      <c r="K178" s="32"/>
      <c r="L178" s="32"/>
    </row>
    <row r="179" spans="1:12" ht="12.75" x14ac:dyDescent="0.2">
      <c r="A179" s="5"/>
      <c r="B179" s="7"/>
      <c r="C179" s="5"/>
      <c r="D179" s="5"/>
      <c r="E179" s="7"/>
      <c r="F179" s="6"/>
      <c r="G179" s="7"/>
      <c r="H179" s="7"/>
      <c r="I179" s="7"/>
      <c r="J179" s="7" t="s">
        <v>1</v>
      </c>
      <c r="K179"/>
      <c r="L179"/>
    </row>
    <row r="180" spans="1:12" ht="12.75" x14ac:dyDescent="0.2">
      <c r="C180" s="5"/>
      <c r="D180" s="5"/>
      <c r="E180" s="7"/>
      <c r="F180" s="7"/>
      <c r="G180" s="7"/>
      <c r="H180" s="13"/>
      <c r="I180" s="7"/>
      <c r="J180" s="7"/>
      <c r="K180"/>
      <c r="L180"/>
    </row>
    <row r="181" spans="1:12" s="9" customFormat="1" ht="12.75" x14ac:dyDescent="0.2">
      <c r="A181" s="8"/>
      <c r="B181" s="10"/>
      <c r="C181" s="10"/>
      <c r="D181" s="33"/>
      <c r="E181" s="10"/>
      <c r="K181"/>
      <c r="L181"/>
    </row>
    <row r="182" spans="1:12" ht="12.75" x14ac:dyDescent="0.2">
      <c r="C182" s="1"/>
      <c r="K182"/>
      <c r="L182"/>
    </row>
    <row r="183" spans="1:12" ht="12.75" x14ac:dyDescent="0.2">
      <c r="B183" s="1" t="s">
        <v>0</v>
      </c>
      <c r="C183" s="1"/>
      <c r="K183"/>
      <c r="L183"/>
    </row>
    <row r="184" spans="1:12" x14ac:dyDescent="0.2">
      <c r="B184" s="14" t="s">
        <v>2</v>
      </c>
      <c r="C184" s="1"/>
    </row>
  </sheetData>
  <mergeCells count="8">
    <mergeCell ref="A6:J7"/>
    <mergeCell ref="C178:E178"/>
    <mergeCell ref="A1:B1"/>
    <mergeCell ref="A2:B2"/>
    <mergeCell ref="A3:B3"/>
    <mergeCell ref="A4:B4"/>
    <mergeCell ref="A5:B5"/>
    <mergeCell ref="A8:B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2" fitToHeight="0" orientation="landscape" horizontalDpi="300" verticalDpi="300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Agnieszka Malinowska</cp:lastModifiedBy>
  <cp:lastPrinted>2025-01-16T09:38:27Z</cp:lastPrinted>
  <dcterms:created xsi:type="dcterms:W3CDTF">2002-11-08T11:04:29Z</dcterms:created>
  <dcterms:modified xsi:type="dcterms:W3CDTF">2025-01-23T10:36:42Z</dcterms:modified>
</cp:coreProperties>
</file>