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X:\EWA S-D\POSTĘPOWANIA EWA S-D 2025\PN 38_25 LEKI - UZUPEŁNIENIE I (44 zadania)\PN 38_25 SWZ i załączniki\"/>
    </mc:Choice>
  </mc:AlternateContent>
  <xr:revisionPtr revIDLastSave="0" documentId="13_ncr:1_{9030A5BA-246B-456B-B969-30BE091D2844}" xr6:coauthVersionLast="47" xr6:coauthVersionMax="47" xr10:uidLastSave="{00000000-0000-0000-0000-000000000000}"/>
  <bookViews>
    <workbookView xWindow="-120" yWindow="-120" windowWidth="29040" windowHeight="15720" tabRatio="500" activeTab="5" xr2:uid="{00000000-000D-0000-FFFF-FFFF00000000}"/>
  </bookViews>
  <sheets>
    <sheet name="LEKI" sheetId="1" r:id="rId1"/>
    <sheet name="ANTYBIOTYKI" sheetId="2" r:id="rId2"/>
    <sheet name="SZCZEPIONKI" sheetId="3" r:id="rId3"/>
    <sheet name="RECEPTURA" sheetId="4" r:id="rId4"/>
    <sheet name="IMMUNOGLOBULINY STOSOWANE POZA " sheetId="5" r:id="rId5"/>
    <sheet name="INN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45" i="6" l="1"/>
  <c r="K40" i="6"/>
  <c r="K35" i="6"/>
  <c r="K30" i="6"/>
  <c r="K25" i="6"/>
  <c r="K24" i="6"/>
  <c r="K23" i="6"/>
  <c r="K22" i="6"/>
  <c r="K21" i="6"/>
  <c r="K20" i="6"/>
  <c r="K19" i="6"/>
  <c r="K14" i="6"/>
  <c r="K9" i="6"/>
  <c r="K8" i="6"/>
  <c r="K3" i="6"/>
  <c r="M7" i="5"/>
  <c r="M6" i="5"/>
  <c r="M4" i="5"/>
  <c r="K16" i="4"/>
  <c r="K9" i="4"/>
  <c r="K4" i="4"/>
  <c r="K29" i="3"/>
  <c r="K23" i="3"/>
  <c r="K18" i="3"/>
  <c r="K13" i="3"/>
  <c r="K8" i="3"/>
  <c r="K3" i="3"/>
  <c r="K34" i="2"/>
  <c r="K33" i="2"/>
  <c r="K26" i="2"/>
  <c r="K20" i="2"/>
  <c r="K19" i="2"/>
  <c r="K18" i="2"/>
  <c r="K12" i="2"/>
  <c r="K6" i="2"/>
  <c r="K5" i="2"/>
  <c r="K227" i="1"/>
  <c r="K226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87" i="1"/>
  <c r="K186" i="1"/>
  <c r="K185" i="1"/>
  <c r="K184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4" i="1"/>
  <c r="K89" i="1"/>
  <c r="K84" i="1"/>
  <c r="K79" i="1"/>
  <c r="K74" i="1"/>
  <c r="K69" i="1"/>
  <c r="K64" i="1"/>
  <c r="K63" i="1"/>
  <c r="K58" i="1"/>
  <c r="K57" i="1"/>
  <c r="K56" i="1"/>
  <c r="K51" i="1"/>
  <c r="K50" i="1"/>
  <c r="K49" i="1"/>
  <c r="K41" i="1"/>
  <c r="K35" i="1"/>
  <c r="K30" i="1"/>
  <c r="K24" i="1"/>
  <c r="K19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<sst xmlns="http://schemas.openxmlformats.org/spreadsheetml/2006/main" count="1145" uniqueCount="466">
  <si>
    <t>ZADANIE 1</t>
  </si>
  <si>
    <t>NAZWA MIĘDZYNAROD.</t>
  </si>
  <si>
    <t>POSTAĆ</t>
  </si>
  <si>
    <t>DAWKA</t>
  </si>
  <si>
    <t>ILOŚĆ W OPAK</t>
  </si>
  <si>
    <t>ILOŚĆ OPAKOWAŃ</t>
  </si>
  <si>
    <t>CENA NETTO</t>
  </si>
  <si>
    <t>WARTOŚĆ NETTO</t>
  </si>
  <si>
    <t>VAT</t>
  </si>
  <si>
    <t>WARTOŚĆ BRUTTO</t>
  </si>
  <si>
    <t>ILOŚĆ PRZEWIDZIANA DO ZAKUPU W RAMACH PRAWA OPCJI (50%)</t>
  </si>
  <si>
    <t>PEŁNA NAZWA HANDLOWA / EAN</t>
  </si>
  <si>
    <t>BUPRENORPHINE</t>
  </si>
  <si>
    <t>TABL. PODJĘZYK.</t>
  </si>
  <si>
    <t xml:space="preserve">0,2mg,  </t>
  </si>
  <si>
    <t xml:space="preserve">0,4mg </t>
  </si>
  <si>
    <t>PLASTRY TTS</t>
  </si>
  <si>
    <t>52,5mcg/h</t>
  </si>
  <si>
    <t>AMP</t>
  </si>
  <si>
    <t>0,3mg/1ml</t>
  </si>
  <si>
    <t>CLONAZEPAM</t>
  </si>
  <si>
    <t>AMP IV, IM</t>
  </si>
  <si>
    <t xml:space="preserve">1 mg/1 ml </t>
  </si>
  <si>
    <t>CLORAZEPATE</t>
  </si>
  <si>
    <t>KAPS</t>
  </si>
  <si>
    <t xml:space="preserve">10 mg </t>
  </si>
  <si>
    <t>METHYLOPHENIDATE</t>
  </si>
  <si>
    <t>TABL O PRZEDŁ. UWALN.</t>
  </si>
  <si>
    <t>18 MG</t>
  </si>
  <si>
    <t>MIDAZOLAM</t>
  </si>
  <si>
    <t>ROZTW. DO STOSOWANIA W JAMIE USTNEJ</t>
  </si>
  <si>
    <t>5MG/ML</t>
  </si>
  <si>
    <t>MORPHINI SULFAS</t>
  </si>
  <si>
    <t>ROZTWÓR DOUSTNY</t>
  </si>
  <si>
    <t>20MG/ML</t>
  </si>
  <si>
    <t>20 ML</t>
  </si>
  <si>
    <t>OXYCODONE</t>
  </si>
  <si>
    <t>10MG/ML</t>
  </si>
  <si>
    <t>50MG/ML</t>
  </si>
  <si>
    <t>OXYCODONE + NALOXONE</t>
  </si>
  <si>
    <t>TABL.O PRZEDŁ. UWAL.</t>
  </si>
  <si>
    <t>20mg+10mg</t>
  </si>
  <si>
    <t>10mg+5mg</t>
  </si>
  <si>
    <t>suma</t>
  </si>
  <si>
    <t>ZADANIE 2</t>
  </si>
  <si>
    <t>FENTANYL</t>
  </si>
  <si>
    <t>12 mcg/h</t>
  </si>
  <si>
    <t>ZADANIE 3</t>
  </si>
  <si>
    <t>PHENOBARBITAL*</t>
  </si>
  <si>
    <t>FIOL</t>
  </si>
  <si>
    <t>40MG</t>
  </si>
  <si>
    <t>*Dopuszcza się lek dostępny na jednorazowe zezwolenie MZ pod warunkiem przedstawienia dokumentu czasowego dopuszczenia do obrotu wystawionego przez Ministerstwo Zdrowi oraz ULOTKI</t>
  </si>
  <si>
    <t>ZADANIE 4</t>
  </si>
  <si>
    <t>THIAMINE*</t>
  </si>
  <si>
    <t>AMP (lek zarejestrowany do podania i.v. )</t>
  </si>
  <si>
    <t>100MG/2ML</t>
  </si>
  <si>
    <t>ZADANIE 5</t>
  </si>
  <si>
    <t>THIAMINE</t>
  </si>
  <si>
    <t>25MG/ML</t>
  </si>
  <si>
    <t>ZADANIE 6</t>
  </si>
  <si>
    <t>SEVOFLURAN*</t>
  </si>
  <si>
    <t>Płyn wziewny d/ znieczuleń;  adapter umożliwiający szczelne, bezpośrednie napełnienie parownika</t>
  </si>
  <si>
    <t>250 ml</t>
  </si>
  <si>
    <t>ILOŚĆ PAROWNIKÓW</t>
  </si>
  <si>
    <t>ILOŚĆ MIESIĘCY DZIERŻAWY</t>
  </si>
  <si>
    <t>CENA MIESIĘCZNA NETTO ZA 1 PAROWNIK</t>
  </si>
  <si>
    <t>DZIERŻAWA parowników kompatybilnych z zaoferowanym preparatem, wraz z ich serwisowaniem, kalibracją i przeszkoleniem personelu</t>
  </si>
  <si>
    <t>*Uwaga  – Zamawiający oczekuje możliwości dzierżawy parowników kompatybilnych z zaoferowanym preparatem, wraz z ich serwisowaniem, kalibracją i przeszkoleniem personelu.</t>
  </si>
  <si>
    <t>ZADANIE 7</t>
  </si>
  <si>
    <t>ENOXAPARINUM NATRICUM</t>
  </si>
  <si>
    <t>AMPUŁKO-STRZYKAWKA</t>
  </si>
  <si>
    <t>40mg/0,4ml</t>
  </si>
  <si>
    <t>60mg/0,6ml</t>
  </si>
  <si>
    <t>POLYSTYRENE SULFONATE</t>
  </si>
  <si>
    <t>PROSZEK</t>
  </si>
  <si>
    <t>1,42G NA+ /15G</t>
  </si>
  <si>
    <t>454G</t>
  </si>
  <si>
    <t>ZADANIE 8</t>
  </si>
  <si>
    <t>NADROPARINUM CALCICUM</t>
  </si>
  <si>
    <t>3800 j.m. /0,4ml</t>
  </si>
  <si>
    <t>5700 j.m. /0,6ml</t>
  </si>
  <si>
    <t>7600 j.m. /0,8ml</t>
  </si>
  <si>
    <t>ZADANIE 9</t>
  </si>
  <si>
    <t>ALBUMINA LUDZKA 20% a 100ML</t>
  </si>
  <si>
    <t>R-R DO INFUZJI</t>
  </si>
  <si>
    <t>20% (200G/L)</t>
  </si>
  <si>
    <t>ALBUMINA LUDZKA 20% a 50ML</t>
  </si>
  <si>
    <t>ZADANIE 10</t>
  </si>
  <si>
    <t>SODIUM VALPROATE</t>
  </si>
  <si>
    <t>FIOL.</t>
  </si>
  <si>
    <t>400 MG/4ML</t>
  </si>
  <si>
    <t>ZADANIE 11</t>
  </si>
  <si>
    <t>IBUPROFEN</t>
  </si>
  <si>
    <t>400mg/100ml</t>
  </si>
  <si>
    <t>ZADANIE 12</t>
  </si>
  <si>
    <t xml:space="preserve">MANNITOL 15% </t>
  </si>
  <si>
    <t>WOREK</t>
  </si>
  <si>
    <t>150MG/ML 100ML</t>
  </si>
  <si>
    <t>ZADANIE 13</t>
  </si>
  <si>
    <t>MANNITOL 20%, BUTELKA Z BEZBARWNEGO SZKŁA ZAMKNIĘTA ALUMINIOWYM KAPSLEM LUB OPAKOWANIE Z DWOMA PORTAMI</t>
  </si>
  <si>
    <t>BUTELKA</t>
  </si>
  <si>
    <t>200MG/ML 100ML</t>
  </si>
  <si>
    <t>ZADANIE 14</t>
  </si>
  <si>
    <t>NOREPINEPHRINE</t>
  </si>
  <si>
    <t>1MG/ML</t>
  </si>
  <si>
    <t>ZADANIE 15</t>
  </si>
  <si>
    <t>PROPOFOL</t>
  </si>
  <si>
    <t>5MG/ML A 20ML
Z DODATK. TRÓJGLICERYDÓW NASYC.KW.TŁUSZCZ. O ŚREDNIEJ DŁUG. ŁAŃC.</t>
  </si>
  <si>
    <t>ZADANIE 16</t>
  </si>
  <si>
    <t>BIPERIDEN</t>
  </si>
  <si>
    <t>CARBOXYMALTOSUM FERRICUM</t>
  </si>
  <si>
    <t>50MG FE+3 /ML A 10 ML</t>
  </si>
  <si>
    <t>FERRIC HYDROOXIDE SACCHARATED COMPLEX</t>
  </si>
  <si>
    <t>20MG FE+3 /ML A 5ML</t>
  </si>
  <si>
    <t>FILGRASTIM</t>
  </si>
  <si>
    <t>AMP-STRZ</t>
  </si>
  <si>
    <t>0,30MG/ 0,5ML= 30MLN JM/ 0,5ML</t>
  </si>
  <si>
    <t>FLUMAZENIL</t>
  </si>
  <si>
    <t>0,5MG/5ML</t>
  </si>
  <si>
    <t>FONDAPARINUX NATRICUM</t>
  </si>
  <si>
    <t>2,5mg/0,5ml</t>
  </si>
  <si>
    <t>GALANTAMINE HYDROBROMIDE</t>
  </si>
  <si>
    <t>2,5MG/ML</t>
  </si>
  <si>
    <t>HALOPERIDOL</t>
  </si>
  <si>
    <t xml:space="preserve">AMP  </t>
  </si>
  <si>
    <t>HYOSCINE BUTYLBROMIDE</t>
  </si>
  <si>
    <t>LANDIOLOLI HYDROCHLORIDUM</t>
  </si>
  <si>
    <t>300MG</t>
  </si>
  <si>
    <t>LIDOCAINE HYDROCHLORIDE</t>
  </si>
  <si>
    <t xml:space="preserve">AMP. </t>
  </si>
  <si>
    <t>20MG/ML A 5ML</t>
  </si>
  <si>
    <t>FIOLKI*</t>
  </si>
  <si>
    <t>10MG/ML A 20ML</t>
  </si>
  <si>
    <t>METAMIZOLUM NATRICUM MONOHYDRICUM</t>
  </si>
  <si>
    <t>2,5G/5ML</t>
  </si>
  <si>
    <t>METHYLPREDNISOLONE HEMISUCCINATE</t>
  </si>
  <si>
    <t>32MG SUBST.LIOFILIZ. + ROZPUSZCZ.</t>
  </si>
  <si>
    <t>3 + 3 ampułki z rozpuszczalnikiem</t>
  </si>
  <si>
    <t>MIVACURIUM</t>
  </si>
  <si>
    <t>AMP.</t>
  </si>
  <si>
    <t>10MG/5ML</t>
  </si>
  <si>
    <t>PAMIDRONIC ACID</t>
  </si>
  <si>
    <t>3MG/ML  10ML</t>
  </si>
  <si>
    <t>PENTOXIFYLLINE</t>
  </si>
  <si>
    <t>300 MG / 15ML</t>
  </si>
  <si>
    <t>SALBUTAMOL</t>
  </si>
  <si>
    <t>0,5 MG / 1 ML,</t>
  </si>
  <si>
    <t>SOMATOSTATIN</t>
  </si>
  <si>
    <t xml:space="preserve">AMP </t>
  </si>
  <si>
    <t>3MG</t>
  </si>
  <si>
    <t>THEOPHYLLINE</t>
  </si>
  <si>
    <t>0,02 G/1ML A 10ML</t>
  </si>
  <si>
    <t>ZADANIE 17</t>
  </si>
  <si>
    <t>ALFACALCIDOL</t>
  </si>
  <si>
    <t xml:space="preserve"> KAPS</t>
  </si>
  <si>
    <t>1 MCG</t>
  </si>
  <si>
    <t>0,25 MCG</t>
  </si>
  <si>
    <r>
      <rPr>
        <sz val="8"/>
        <rFont val="Arial"/>
        <family val="2"/>
        <charset val="238"/>
      </rPr>
      <t xml:space="preserve">MULTIWITAMIN </t>
    </r>
    <r>
      <rPr>
        <b/>
        <sz val="8"/>
        <rFont val="Arial"/>
        <family val="2"/>
        <charset val="238"/>
      </rPr>
      <t xml:space="preserve">B </t>
    </r>
    <r>
      <rPr>
        <sz val="8"/>
        <rFont val="Arial"/>
        <family val="2"/>
        <charset val="238"/>
      </rPr>
      <t>TYPU VITAMINUM B COMPOSITUM</t>
    </r>
  </si>
  <si>
    <t>TABLETKI (zwykłe - nie powlekane! )*</t>
  </si>
  <si>
    <t xml:space="preserve">  </t>
  </si>
  <si>
    <t>NICOTINAMIDE</t>
  </si>
  <si>
    <t>TABL</t>
  </si>
  <si>
    <t>200MG</t>
  </si>
  <si>
    <t>PYRIDOXINE</t>
  </si>
  <si>
    <t>TABL.</t>
  </si>
  <si>
    <t>50 MG</t>
  </si>
  <si>
    <t>RIBOFLAVIN</t>
  </si>
  <si>
    <t>DRAŻETKI</t>
  </si>
  <si>
    <t>25MG</t>
  </si>
  <si>
    <t>ACENOCUMAROL</t>
  </si>
  <si>
    <t>4 MG</t>
  </si>
  <si>
    <t>ALOE EX.+ BOLDINE</t>
  </si>
  <si>
    <t>ARIPIRAZOLE</t>
  </si>
  <si>
    <t xml:space="preserve">10 MG </t>
  </si>
  <si>
    <t>AZATHIOPRINE</t>
  </si>
  <si>
    <t>TABL.POWL.</t>
  </si>
  <si>
    <t>BILASTINE</t>
  </si>
  <si>
    <t>20 MG</t>
  </si>
  <si>
    <t>CHLORPROTHIXENE</t>
  </si>
  <si>
    <t>15MG</t>
  </si>
  <si>
    <t>TABL.POW</t>
  </si>
  <si>
    <t>50MG</t>
  </si>
  <si>
    <t>CLOMIPRAMINE HYDROCHLORIDE</t>
  </si>
  <si>
    <t>TABL.RET</t>
  </si>
  <si>
    <t xml:space="preserve">75 MG </t>
  </si>
  <si>
    <t>CLOZAPINE</t>
  </si>
  <si>
    <t xml:space="preserve">TABL    </t>
  </si>
  <si>
    <t xml:space="preserve">25MG </t>
  </si>
  <si>
    <t>DICLOFENAC SODIUM</t>
  </si>
  <si>
    <t>TABL.DOJELIT.</t>
  </si>
  <si>
    <t>DOXAZOSIN</t>
  </si>
  <si>
    <t>4MG</t>
  </si>
  <si>
    <t>DOXEPIN</t>
  </si>
  <si>
    <t xml:space="preserve">KAPS   </t>
  </si>
  <si>
    <t>10mg</t>
  </si>
  <si>
    <t>25mg</t>
  </si>
  <si>
    <t>EPLERENONE</t>
  </si>
  <si>
    <t>ESCITALOPRAM</t>
  </si>
  <si>
    <t>TABL  POWL</t>
  </si>
  <si>
    <t>5MG</t>
  </si>
  <si>
    <t>10MG</t>
  </si>
  <si>
    <t>FLUDROCORTISONE</t>
  </si>
  <si>
    <t>0,1MG</t>
  </si>
  <si>
    <t>GLIMEPIRIDE</t>
  </si>
  <si>
    <t>1MG</t>
  </si>
  <si>
    <t>HYDROXYCARBAMIDE</t>
  </si>
  <si>
    <t>500MG</t>
  </si>
  <si>
    <t>HYMECROMONE</t>
  </si>
  <si>
    <t>LEVETIRACETAM</t>
  </si>
  <si>
    <t>250MG</t>
  </si>
  <si>
    <t>1G</t>
  </si>
  <si>
    <t xml:space="preserve">LEVODOPA+ BENSERAZIDE </t>
  </si>
  <si>
    <t>TABL DO SPORZ ZAWIES.</t>
  </si>
  <si>
    <t>62,5MG</t>
  </si>
  <si>
    <t>100MG+25MG</t>
  </si>
  <si>
    <r>
      <rPr>
        <sz val="8"/>
        <rFont val="Arial"/>
        <family val="2"/>
        <charset val="238"/>
      </rPr>
      <t>LEVODOPA+ BENSERAZIDE</t>
    </r>
    <r>
      <rPr>
        <b/>
        <sz val="8"/>
        <rFont val="Arial"/>
        <family val="2"/>
        <charset val="238"/>
      </rPr>
      <t xml:space="preserve"> HBS</t>
    </r>
  </si>
  <si>
    <t>KAPS.</t>
  </si>
  <si>
    <t>LEVOMEPROMAZINE</t>
  </si>
  <si>
    <t xml:space="preserve">TABL POW  </t>
  </si>
  <si>
    <t>LEVOTHYROXINE</t>
  </si>
  <si>
    <t>88 MG</t>
  </si>
  <si>
    <t>125MCG</t>
  </si>
  <si>
    <t>NAPROXEN</t>
  </si>
  <si>
    <t>NIMODIPINE</t>
  </si>
  <si>
    <t>TABL POW</t>
  </si>
  <si>
    <t>0.03G</t>
  </si>
  <si>
    <t>ONDANSETRON</t>
  </si>
  <si>
    <t>TAB. UL. ROZPAD. W JAMIE USTNEJ</t>
  </si>
  <si>
    <t>8MG</t>
  </si>
  <si>
    <t>PANCREATIN</t>
  </si>
  <si>
    <t>10000 J.M</t>
  </si>
  <si>
    <t xml:space="preserve">TABL DRAŻOWANE   </t>
  </si>
  <si>
    <t>100 MG</t>
  </si>
  <si>
    <t>PIRACETAM</t>
  </si>
  <si>
    <t>TABL.POWL</t>
  </si>
  <si>
    <t>800MG</t>
  </si>
  <si>
    <t>PROPRANOLOL</t>
  </si>
  <si>
    <t>PYRANTEL</t>
  </si>
  <si>
    <t xml:space="preserve">0,25G </t>
  </si>
  <si>
    <t>RIVASTIGMINE</t>
  </si>
  <si>
    <t>1,5 MG</t>
  </si>
  <si>
    <t>SILDENAFIL</t>
  </si>
  <si>
    <t>25 MG</t>
  </si>
  <si>
    <t xml:space="preserve">SULFASALAZINE </t>
  </si>
  <si>
    <t>TELMISARTAN</t>
  </si>
  <si>
    <t>TIAGABINE</t>
  </si>
  <si>
    <t>TIAPRIDE</t>
  </si>
  <si>
    <t xml:space="preserve">TABL </t>
  </si>
  <si>
    <t>VENLAFAXINE</t>
  </si>
  <si>
    <t>KAPS  SR</t>
  </si>
  <si>
    <t xml:space="preserve">37,5MG  </t>
  </si>
  <si>
    <t>ZOFENOPRIL</t>
  </si>
  <si>
    <t>7,5MG</t>
  </si>
  <si>
    <t>30 MG</t>
  </si>
  <si>
    <t>ZUCLOPENTHIXOL</t>
  </si>
  <si>
    <t>TABL  POW.</t>
  </si>
  <si>
    <t>* nie zamieniać postaci leku - dopuszczalne produkty o statusie rejestracyjnym innym niż  jako lek.</t>
  </si>
  <si>
    <t>ZADANIE 18</t>
  </si>
  <si>
    <t>PREGABALIN</t>
  </si>
  <si>
    <t>150MG</t>
  </si>
  <si>
    <t>VALSARTAN</t>
  </si>
  <si>
    <t>80 MG</t>
  </si>
  <si>
    <t>160MG</t>
  </si>
  <si>
    <t>ZADANIE 19</t>
  </si>
  <si>
    <t>ALBENDAZOL</t>
  </si>
  <si>
    <t>ZAWIESINA</t>
  </si>
  <si>
    <t>20ML</t>
  </si>
  <si>
    <r>
      <rPr>
        <sz val="8"/>
        <rFont val="Arial"/>
        <family val="2"/>
        <charset val="238"/>
      </rPr>
      <t>CHAMOMILLAE AVEX+</t>
    </r>
    <r>
      <rPr>
        <b/>
        <sz val="8"/>
        <color rgb="FF000000"/>
        <rFont val="Arial"/>
        <family val="2"/>
        <charset val="238"/>
      </rPr>
      <t xml:space="preserve"> GLUCOSE/DEXTROZE +</t>
    </r>
    <r>
      <rPr>
        <sz val="8"/>
        <rFont val="Arial"/>
        <family val="2"/>
        <charset val="238"/>
      </rPr>
      <t xml:space="preserve"> POTASSIUM CHLORIDE+ SODIUM CHLORIDE+ SODIUM HYDROCARBONATE</t>
    </r>
  </si>
  <si>
    <t>SASZETKI</t>
  </si>
  <si>
    <t>4,15G</t>
  </si>
  <si>
    <t>CLEMASTINE</t>
  </si>
  <si>
    <t>SYROP</t>
  </si>
  <si>
    <t>1MG/10ML</t>
  </si>
  <si>
    <t>100ML</t>
  </si>
  <si>
    <t>DIMETINDENE MALEATE</t>
  </si>
  <si>
    <t>KROPLE</t>
  </si>
  <si>
    <t>FERRIC OXIDE POLYMALTOSE COMPL</t>
  </si>
  <si>
    <t>50MGFE+3/ 5ML</t>
  </si>
  <si>
    <t>MESALAZINUM</t>
  </si>
  <si>
    <t>GRANULAT O PRZEDŁUŻ. UWALN.</t>
  </si>
  <si>
    <t>2 G</t>
  </si>
  <si>
    <t>4 G</t>
  </si>
  <si>
    <t>OXCARBAZEPINE</t>
  </si>
  <si>
    <t>60MG/ML</t>
  </si>
  <si>
    <t>250ML</t>
  </si>
  <si>
    <t>SIRUPUS PINI COMPOSITUS</t>
  </si>
  <si>
    <t>125G</t>
  </si>
  <si>
    <t>TRIMEBUTINE*</t>
  </si>
  <si>
    <t>GRAN. DO SPORZ. ZAWIESINY DOUSTNEJ</t>
  </si>
  <si>
    <t>7,87MG/G</t>
  </si>
  <si>
    <t>URSODEOXYCHOLIC ACID</t>
  </si>
  <si>
    <t>0,25G/5ML</t>
  </si>
  <si>
    <t>VIGABATRIN</t>
  </si>
  <si>
    <t>ZADANIE 20</t>
  </si>
  <si>
    <t>BENZINUM</t>
  </si>
  <si>
    <t>PŁYN</t>
  </si>
  <si>
    <t>BISACODYL</t>
  </si>
  <si>
    <t>CZOPKI</t>
  </si>
  <si>
    <t>10 MG</t>
  </si>
  <si>
    <t>MESALAZINE</t>
  </si>
  <si>
    <t>WLEWKA DOODBYTNICZA</t>
  </si>
  <si>
    <t>1 G/ 100 ML</t>
  </si>
  <si>
    <t>BENZYL BENZOATE</t>
  </si>
  <si>
    <t>120ML</t>
  </si>
  <si>
    <t>CLOSTRIDIOPEPTIDASE</t>
  </si>
  <si>
    <t xml:space="preserve">MAŚĆ </t>
  </si>
  <si>
    <t>1,2 j.m/g</t>
  </si>
  <si>
    <t>20G</t>
  </si>
  <si>
    <t>ETHYL CHLORIDE</t>
  </si>
  <si>
    <t>AEROZOL</t>
  </si>
  <si>
    <t>70G</t>
  </si>
  <si>
    <t>FLUTICASONE PROPIONATE</t>
  </si>
  <si>
    <t>250mcg/dawkę</t>
  </si>
  <si>
    <t>HYDROCORTISONE 1%</t>
  </si>
  <si>
    <t>KREM</t>
  </si>
  <si>
    <t>10MG/G</t>
  </si>
  <si>
    <t>15G</t>
  </si>
  <si>
    <t>INDACATEROLUM + GLYCOPYRRONIUM</t>
  </si>
  <si>
    <r>
      <rPr>
        <sz val="8"/>
        <color rgb="FF000000"/>
        <rFont val="Arial"/>
        <family val="2"/>
        <charset val="238"/>
      </rPr>
      <t>KAPS.TWARDE D/INHAL</t>
    </r>
    <r>
      <rPr>
        <sz val="9"/>
        <color rgb="FF000000"/>
        <rFont val="Arial"/>
        <family val="2"/>
        <charset val="238"/>
      </rPr>
      <t xml:space="preserve"> </t>
    </r>
  </si>
  <si>
    <t xml:space="preserve">85 mcg/43 mcg </t>
  </si>
  <si>
    <t>ŻEL</t>
  </si>
  <si>
    <t>100G</t>
  </si>
  <si>
    <t>TROPICAMIDE 0,5%</t>
  </si>
  <si>
    <t>KROPL.D/OCZU</t>
  </si>
  <si>
    <t>2X5ML</t>
  </si>
  <si>
    <t>TROPICAMIDE 1%</t>
  </si>
  <si>
    <t>ZADANIE 21</t>
  </si>
  <si>
    <t>FORMALDEHYDE</t>
  </si>
  <si>
    <t>1000ML</t>
  </si>
  <si>
    <t>SUMA</t>
  </si>
  <si>
    <t xml:space="preserve">*Dopuszcza się lek dostępny na jednorazowe zezwolenie MZ pod warunkiem przedstawienia dokumentu czasowego dopuszczenia do obrotu wystawionego przez Ministerstwo Zdrowia oraz ULOTKI </t>
  </si>
  <si>
    <t>1). Dopuszcza się zamiany postaci leków przy zachowaniu drogi podania i miejsca wchłaniania np.: tabletki na drażetkę ampułki na fiolkę (ZA WYJĄTKIEM POZYCJI GDZIE WYRAŹNIE ZAZNACZONO „NIE ZAMIENIAĆ”)</t>
  </si>
  <si>
    <t>2).  Dopuszcza się wycenę leków w opakowaniach innej wielkości niż żądana przy jednoczesnym  przeliczeniu ilości opakowań (tak aby liczba sztuk była zgodna z SWZ).</t>
  </si>
  <si>
    <t>Zadanie 22</t>
  </si>
  <si>
    <t>L.p.</t>
  </si>
  <si>
    <t>Nazwa międzynarod.</t>
  </si>
  <si>
    <t>Postać</t>
  </si>
  <si>
    <t>Dawka</t>
  </si>
  <si>
    <t xml:space="preserve">Ilość  w op </t>
  </si>
  <si>
    <t>Ilość op</t>
  </si>
  <si>
    <t xml:space="preserve">Cena jed.netto </t>
  </si>
  <si>
    <t xml:space="preserve">Wartość netto </t>
  </si>
  <si>
    <t>Vat</t>
  </si>
  <si>
    <t xml:space="preserve">Wartość brutto </t>
  </si>
  <si>
    <t>Pełna nazwa handlowa, EAN</t>
  </si>
  <si>
    <t>MICAFUNGIN</t>
  </si>
  <si>
    <t>fiol</t>
  </si>
  <si>
    <t>50mg</t>
  </si>
  <si>
    <t>100mg</t>
  </si>
  <si>
    <t>Zadanie 23</t>
  </si>
  <si>
    <t>Cena jed.netto</t>
  </si>
  <si>
    <t>DAPTOMYCIN</t>
  </si>
  <si>
    <t>500 MG</t>
  </si>
  <si>
    <t>Zadanie 24</t>
  </si>
  <si>
    <t>** Podać rejestrację w najniższej grupie wiekowej dla danego leku</t>
  </si>
  <si>
    <r>
      <rPr>
        <sz val="9"/>
        <rFont val="Arial"/>
        <family val="2"/>
        <charset val="238"/>
      </rPr>
      <t>Oseltamivir **</t>
    </r>
    <r>
      <rPr>
        <i/>
        <sz val="9"/>
        <rFont val="Arial"/>
        <family val="2"/>
        <charset val="238"/>
      </rPr>
      <t>(lek posiadający rejestrację dla niemowląt i dzieci</t>
    </r>
    <r>
      <rPr>
        <sz val="9"/>
        <rFont val="Arial"/>
        <family val="2"/>
        <charset val="238"/>
      </rPr>
      <t>).</t>
    </r>
  </si>
  <si>
    <t>kaps</t>
  </si>
  <si>
    <t>45mg</t>
  </si>
  <si>
    <t>30mg</t>
  </si>
  <si>
    <t>Rifaximin</t>
  </si>
  <si>
    <t>tabl powl.</t>
  </si>
  <si>
    <t>200mg</t>
  </si>
  <si>
    <t>Zadanie 25</t>
  </si>
  <si>
    <t>Amphotericin B **/***</t>
  </si>
  <si>
    <t>fiol.</t>
  </si>
  <si>
    <t>**** Należy wycenić  preparaty lekowe w formie liposomalnej.</t>
  </si>
  <si>
    <t>Zadanie 26</t>
  </si>
  <si>
    <t>Cloxacillin</t>
  </si>
  <si>
    <t>1g</t>
  </si>
  <si>
    <t>2g</t>
  </si>
  <si>
    <t>** Należy wycenić  preparaty lekowe posiadające rejestrację w najniższej grupie wiekowej dla danego leku.</t>
  </si>
  <si>
    <t>*** Należy wycenić  preparaty lekowe w formie liposomalnej.</t>
  </si>
  <si>
    <t>Zadanie 27</t>
  </si>
  <si>
    <t>NAZWA MIĘDZYNARODOWA / OPIS</t>
  </si>
  <si>
    <t>ILOŚĆ W OPAKOWANIU</t>
  </si>
  <si>
    <t xml:space="preserve">ILOŚĆ OPAKOWAŃ </t>
  </si>
  <si>
    <t>CENA JEDNOSTKOWA NETTO</t>
  </si>
  <si>
    <t>PEŁNA NAZWA HANDLOWA, EAN</t>
  </si>
  <si>
    <r>
      <rPr>
        <sz val="9"/>
        <color rgb="FF000000"/>
        <rFont val="Arial"/>
        <family val="2"/>
        <charset val="238"/>
      </rPr>
      <t xml:space="preserve">Szczepionka przeciw rotawirusom, żywa; roztwór doustny.
Wskazana do czynnego uodpornienia niemowląt w wieku od 6 do 32 tygodnia życia.
</t>
    </r>
    <r>
      <rPr>
        <b/>
        <sz val="9"/>
        <color rgb="FF000000"/>
        <rFont val="Arial"/>
        <family val="2"/>
        <charset val="238"/>
      </rPr>
      <t xml:space="preserve">
</t>
    </r>
    <r>
      <rPr>
        <sz val="9"/>
        <color rgb="FF000000"/>
        <rFont val="Arial"/>
        <family val="2"/>
        <charset val="238"/>
      </rPr>
      <t>Jedna dawka (2ml) zawiera: 
rotawirus typu*G1 nie mniej niż 2,2x10</t>
    </r>
    <r>
      <rPr>
        <vertAlign val="superscript"/>
        <sz val="9"/>
        <color rgb="FF000000"/>
        <rFont val="Arial"/>
        <family val="2"/>
        <charset val="238"/>
      </rPr>
      <t>6</t>
    </r>
    <r>
      <rPr>
        <sz val="9"/>
        <color rgb="FF000000"/>
        <rFont val="Arial"/>
        <family val="2"/>
        <charset val="238"/>
      </rPr>
      <t xml:space="preserve"> IU
rotawirus typu*G2 nie mniej niż 2,8x10</t>
    </r>
    <r>
      <rPr>
        <vertAlign val="superscript"/>
        <sz val="9"/>
        <color rgb="FF000000"/>
        <rFont val="Arial"/>
        <family val="2"/>
        <charset val="238"/>
      </rPr>
      <t xml:space="preserve">6 </t>
    </r>
    <r>
      <rPr>
        <sz val="9"/>
        <color rgb="FF000000"/>
        <rFont val="Arial"/>
        <family val="2"/>
        <charset val="238"/>
      </rPr>
      <t>IU
rotawirus typu*G3 nie mniej niż 2,2x10</t>
    </r>
    <r>
      <rPr>
        <vertAlign val="superscript"/>
        <sz val="9"/>
        <color rgb="FF000000"/>
        <rFont val="Arial"/>
        <family val="2"/>
        <charset val="238"/>
      </rPr>
      <t>6</t>
    </r>
    <r>
      <rPr>
        <sz val="9"/>
        <color rgb="FF000000"/>
        <rFont val="Arial"/>
        <family val="2"/>
        <charset val="238"/>
      </rPr>
      <t xml:space="preserve"> IU 
rotawirus typu*G4 nie mniej niż 2,0x10</t>
    </r>
    <r>
      <rPr>
        <vertAlign val="superscript"/>
        <sz val="9"/>
        <color rgb="FF000000"/>
        <rFont val="Arial"/>
        <family val="2"/>
        <charset val="238"/>
      </rPr>
      <t>6</t>
    </r>
    <r>
      <rPr>
        <sz val="9"/>
        <color rgb="FF000000"/>
        <rFont val="Arial"/>
        <family val="2"/>
        <charset val="238"/>
      </rPr>
      <t xml:space="preserve"> IU
rotawirus typu* P1A[8] nie mniej niż 2,3x10</t>
    </r>
    <r>
      <rPr>
        <vertAlign val="superscript"/>
        <sz val="9"/>
        <color rgb="FF000000"/>
        <rFont val="Arial"/>
        <family val="2"/>
        <charset val="238"/>
      </rPr>
      <t>6</t>
    </r>
    <r>
      <rPr>
        <sz val="9"/>
        <color rgb="FF000000"/>
        <rFont val="Arial"/>
        <family val="2"/>
        <charset val="238"/>
      </rPr>
      <t xml:space="preserve"> IU
</t>
    </r>
    <r>
      <rPr>
        <b/>
        <sz val="9"/>
        <color rgb="FF000000"/>
        <rFont val="Arial"/>
        <family val="2"/>
        <charset val="238"/>
      </rPr>
      <t xml:space="preserve">
</t>
    </r>
    <r>
      <rPr>
        <sz val="9"/>
        <color rgb="FF000000"/>
        <rFont val="Arial"/>
        <family val="2"/>
        <charset val="238"/>
      </rPr>
      <t xml:space="preserve">* reasortanty ludzko-bydlęce rotawirusa (żywe), wytwarzane w hodowli komórek linii Vero.
</t>
    </r>
    <r>
      <rPr>
        <b/>
        <sz val="9"/>
        <color rgb="FF000000"/>
        <rFont val="Arial"/>
        <family val="2"/>
        <charset val="238"/>
      </rPr>
      <t xml:space="preserve">
</t>
    </r>
  </si>
  <si>
    <t>fiol. + aplikat.</t>
  </si>
  <si>
    <t>2ml</t>
  </si>
  <si>
    <t>Zadanie 28</t>
  </si>
  <si>
    <r>
      <rPr>
        <sz val="9"/>
        <color rgb="FF000000"/>
        <rFont val="Arial"/>
        <family val="2"/>
        <charset val="238"/>
      </rPr>
      <t>Szczepionka skojarzona przeciwko odrze, śwince i różyczce, 
Jedna dawka 0,5ml, zawiera:
*żywe atenuowane wirusy odry- nie mniej niż 10</t>
    </r>
    <r>
      <rPr>
        <vertAlign val="superscript"/>
        <sz val="9"/>
        <color rgb="FF000000"/>
        <rFont val="Arial"/>
        <family val="2"/>
        <charset val="238"/>
      </rPr>
      <t xml:space="preserve">3,0 </t>
    </r>
    <r>
      <rPr>
        <sz val="9"/>
        <color rgb="FF000000"/>
        <rFont val="Arial"/>
        <family val="2"/>
        <charset val="238"/>
      </rPr>
      <t xml:space="preserve"> CCID</t>
    </r>
    <r>
      <rPr>
        <vertAlign val="subscript"/>
        <sz val="9"/>
        <color rgb="FF000000"/>
        <rFont val="Arial"/>
        <family val="2"/>
        <charset val="238"/>
      </rPr>
      <t xml:space="preserve">50
</t>
    </r>
    <r>
      <rPr>
        <sz val="9"/>
        <color rgb="FF000000"/>
        <rFont val="Arial"/>
        <family val="2"/>
        <charset val="238"/>
      </rPr>
      <t>*żywe atenuowane wirusy świnki- nie mniej niż 12,5 × 10</t>
    </r>
    <r>
      <rPr>
        <vertAlign val="superscript"/>
        <sz val="9"/>
        <color rgb="FF000000"/>
        <rFont val="Arial"/>
        <family val="2"/>
        <charset val="238"/>
      </rPr>
      <t xml:space="preserve">3,0 </t>
    </r>
    <r>
      <rPr>
        <sz val="9"/>
        <color rgb="FF000000"/>
        <rFont val="Arial"/>
        <family val="2"/>
        <charset val="238"/>
      </rPr>
      <t xml:space="preserve"> CCID</t>
    </r>
    <r>
      <rPr>
        <vertAlign val="subscript"/>
        <sz val="9"/>
        <color rgb="FF000000"/>
        <rFont val="Arial"/>
        <family val="2"/>
        <charset val="238"/>
      </rPr>
      <t xml:space="preserve">50
</t>
    </r>
    <r>
      <rPr>
        <sz val="9"/>
        <color rgb="FF000000"/>
        <rFont val="Arial"/>
        <family val="2"/>
        <charset val="238"/>
      </rPr>
      <t>*żywe atenuowane wirusy różyczki-nie mniej niż 10</t>
    </r>
    <r>
      <rPr>
        <vertAlign val="superscript"/>
        <sz val="9"/>
        <color rgb="FF000000"/>
        <rFont val="Arial"/>
        <family val="2"/>
        <charset val="238"/>
      </rPr>
      <t xml:space="preserve">3,0 </t>
    </r>
    <r>
      <rPr>
        <sz val="9"/>
        <color rgb="FF000000"/>
        <rFont val="Arial"/>
        <family val="2"/>
        <charset val="238"/>
      </rPr>
      <t xml:space="preserve"> CCID</t>
    </r>
    <r>
      <rPr>
        <vertAlign val="subscript"/>
        <sz val="9"/>
        <color rgb="FF000000"/>
        <rFont val="Arial"/>
        <family val="2"/>
        <charset val="238"/>
      </rPr>
      <t xml:space="preserve">50
</t>
    </r>
    <r>
      <rPr>
        <sz val="9"/>
        <color rgb="FF000000"/>
        <rFont val="Arial"/>
        <family val="2"/>
        <charset val="238"/>
      </rPr>
      <t>CCID</t>
    </r>
    <r>
      <rPr>
        <vertAlign val="subscript"/>
        <sz val="9"/>
        <color rgb="FF000000"/>
        <rFont val="Arial"/>
        <family val="2"/>
        <charset val="238"/>
      </rPr>
      <t>50</t>
    </r>
    <r>
      <rPr>
        <sz val="9"/>
        <color rgb="FF000000"/>
        <rFont val="Arial"/>
        <family val="2"/>
        <charset val="238"/>
      </rPr>
      <t xml:space="preserve">-wyznaczona statystycznie ilość wirusa mogąca w wyniku zaszczepienia zakazić 50% hodowli komórkowej.
Do stosowania u dzieci po ukończeniu 9. miesiąca życia, młodzieży oraz osób dorosłych.
</t>
    </r>
  </si>
  <si>
    <t>fiol/amp-strz</t>
  </si>
  <si>
    <t>złożona/0,5ml</t>
  </si>
  <si>
    <t>Zadanie 29</t>
  </si>
  <si>
    <t xml:space="preserve">Szczepionka przeciw pneumokokom polisacharydowa, roztwór do wstrzykiwań w ampułko-strzykawce. 
Jedna dawka szczepionki 0,5 ml zawiera polisacharydy Streptococcus pneumoniae z następujących serotypów:1, 2, 3, 4,5, 6B, 7F, 8, 9N, 9V,10A, 11A, 12F,14, 15B, 17F,18C, 19A, 19F, 20, 22F, 23F, 33F…….... po 25 mikrogramów każdego z 23 serotypów. 
Przeznaczona jest do czynnego uodpornienia od 2 roku życia.
</t>
  </si>
  <si>
    <t>amp-strz.</t>
  </si>
  <si>
    <t>0,5ml.</t>
  </si>
  <si>
    <t>Zadanie 30</t>
  </si>
  <si>
    <t>Szczepionka przeciwko wirusowemu zapaleniu wątroby typu B, w postaci zawiesiny do wstrzykiwań. Przeznaczona dla pacjentów od 0 miesiąca życia do 15 roku życia; 
1 dawka 0,5ml zawiera antygen powierzchniowy  wirusa zapalenia wątroby typ B (HBs Ag) 10mcg uzyskiwany z hodowli komórek drożdży (Saccaromyces cerevisiae) z wykorzystaniem technik rekombinacji DNA.</t>
  </si>
  <si>
    <t>fiol/amp-strz.</t>
  </si>
  <si>
    <t>10mcg/0,5ml</t>
  </si>
  <si>
    <t>Zadanie 31</t>
  </si>
  <si>
    <t>Szczepionka przeciwko wirusowemu zapaleniu wątroby typu B,w postaci zawiesiny do wstrzykiwań. Przeznaczona dla pacjentów od 16 roku życia; 1 dawka 1ml zawiera antygen powierzchniowy  wirusa zapalenia wątroby typ B (HBs Ag) 20mcg uzyskiwany z hodowli komórek drożdży (Saccaromyces cerevisiae) z wykorzystaniem technik rekombinacji DNA.</t>
  </si>
  <si>
    <t>20mcg/1ml</t>
  </si>
  <si>
    <t>Zadanie 32</t>
  </si>
  <si>
    <t>1,5 ml</t>
  </si>
  <si>
    <t>ZADANIE 33</t>
  </si>
  <si>
    <t xml:space="preserve">ILOŚĆ W OPAKOWANIU </t>
  </si>
  <si>
    <t>AMMONIUM BROMIDUM</t>
  </si>
  <si>
    <t>SUBST.DO RECEPT.</t>
  </si>
  <si>
    <t>50G</t>
  </si>
  <si>
    <t>ZADANIE 34</t>
  </si>
  <si>
    <t>HYDROGENUM PEROXIDATE</t>
  </si>
  <si>
    <t>PŁYN DO RECEPT.</t>
  </si>
  <si>
    <t>1000G</t>
  </si>
  <si>
    <t>ZADANIE 35</t>
  </si>
  <si>
    <t>SILDENAFIL CITRAS</t>
  </si>
  <si>
    <t>1 G</t>
  </si>
  <si>
    <t>ZADANIE 36</t>
  </si>
  <si>
    <t>JEDNOSTKA MIARY</t>
  </si>
  <si>
    <t>Ilość /g/</t>
  </si>
  <si>
    <t>Cena jednostkowa netto /za 1g/</t>
  </si>
  <si>
    <t>1.</t>
  </si>
  <si>
    <t xml:space="preserve">Immunoglobulina ludzka normalna. Przeznaczona dla pacjentów poza programem lekowym </t>
  </si>
  <si>
    <t>roztwór do infuzji</t>
  </si>
  <si>
    <t>100mg/ml</t>
  </si>
  <si>
    <t>2,5g/25ml</t>
  </si>
  <si>
    <t>g</t>
  </si>
  <si>
    <t>5g/50ml</t>
  </si>
  <si>
    <t>10g/100ml</t>
  </si>
  <si>
    <t xml:space="preserve">* Zamawiający dopuszcza możliwość zamiany ilości opakowań w zakresie poszczególnych pojemności/objętości w zależności od zapotrzebowania </t>
  </si>
  <si>
    <t>UWAGA! ZAMAWIAJĄCY ZASTRZEGA SOBIE MOŻLIWOŚĆ WEZWANIA WYKONAWCY DO OKAZANIA AKTUALNEJ CHPL (LUB W PRZYPADKU PRODUKTÓW NIE BĘDĄCYCH LEKAMI - INNEGO DOKUMENTU POTWIERDZAJĄCEGO WYMAGANE PARAMETRY)</t>
  </si>
  <si>
    <t>ZADANIE 37</t>
  </si>
  <si>
    <t>PEŁNA NAZWA HANDLOWA,  EAN</t>
  </si>
  <si>
    <t>IGŁY DO PENÓW INSULINOWYCH 30GX8MM</t>
  </si>
  <si>
    <t>IGŁY DO PENÓW</t>
  </si>
  <si>
    <t>30GX8MM</t>
  </si>
  <si>
    <t>ZADANIE 38</t>
  </si>
  <si>
    <t xml:space="preserve">KOMPRES ŻELOWY ZIMNO-CIEPŁO </t>
  </si>
  <si>
    <t>KOMPRES ŻELOWY</t>
  </si>
  <si>
    <t>12 x 29 cm</t>
  </si>
  <si>
    <t>16 x 26 cm</t>
  </si>
  <si>
    <t>ZADANIE 39</t>
  </si>
  <si>
    <t>UTRWALACZ DO BADAŃ CYTOLOGICZNYCH</t>
  </si>
  <si>
    <t>150ml</t>
  </si>
  <si>
    <t>ZADANIE 40</t>
  </si>
  <si>
    <t>FOLIUM MENTHE PIPERITE</t>
  </si>
  <si>
    <t>SASZETKA</t>
  </si>
  <si>
    <t>2G</t>
  </si>
  <si>
    <t>BETULAE FOL, CICHORII RX, EQUISETI HER, VITIS FOL</t>
  </si>
  <si>
    <t>ANTHODIUM CHAMOMILLAE</t>
  </si>
  <si>
    <t>LEN NASIONA</t>
  </si>
  <si>
    <t>NASIONA</t>
  </si>
  <si>
    <t>250G</t>
  </si>
  <si>
    <t>TEST CIĄŻOWY</t>
  </si>
  <si>
    <t>PASKI TESTOWE</t>
  </si>
  <si>
    <t>SZTUKA</t>
  </si>
  <si>
    <t>TEST DO WYKRYWANIA NARKOTYKÓW W MOCZU</t>
  </si>
  <si>
    <r>
      <rPr>
        <sz val="8"/>
        <rFont val="Arial"/>
        <family val="2"/>
        <charset val="238"/>
      </rPr>
      <t xml:space="preserve">TEST PASKOWY DO OZNACZANIA GLUKOZY I CIAŁ KETONOWYCH </t>
    </r>
    <r>
      <rPr>
        <b/>
        <sz val="8"/>
        <color rgb="FFFF0000"/>
        <rFont val="Arial"/>
        <family val="2"/>
        <charset val="238"/>
      </rPr>
      <t>W MOCZU</t>
    </r>
  </si>
  <si>
    <t>ZADANIE 41</t>
  </si>
  <si>
    <t>ROZMIAR</t>
  </si>
  <si>
    <t>Opatrunek typu Inadine, wykonany z dzianiny wiskozowej o niskiej przywieralności; impregnowany glikolem polietylenowym, zawierający 10% jodopowidon, 1% czystego jodu. Przeznaczony do ran zakażonych oraz narażonych na zakażenie.</t>
  </si>
  <si>
    <t>PLASTRY</t>
  </si>
  <si>
    <t>9,5cmx9,5cm</t>
  </si>
  <si>
    <t>ZADANIE 42</t>
  </si>
  <si>
    <t>FRUCTOSUM</t>
  </si>
  <si>
    <t xml:space="preserve">CUKIER OWOCOWY </t>
  </si>
  <si>
    <t>400G</t>
  </si>
  <si>
    <t>ZADANIE 43</t>
  </si>
  <si>
    <t xml:space="preserve">LARWY Phaenicia sericata do oczyszczania ran </t>
  </si>
  <si>
    <t>ZADANIE 44</t>
  </si>
  <si>
    <t>SZYBKI TEST UREAZOWY DO WYKRYWANIA HELICOBACTER PYLORI, SUCHY, TYPU GP 103, DO DIAGNOSTYKI IN VITRO</t>
  </si>
  <si>
    <r>
      <t>Szczepionka przeciw rotawirusom żywa, proszek i rozpuszczalnik do sporządzania zawiesiny doustnej. Do podawania do 24 tygodnia życia. 
Po rozpuszczeniu, 1 dawka (1,5 ml) zawiera:  ludzki rotawirus szczep RIX4414 (żywy atenuowany) nie mniej niż 10</t>
    </r>
    <r>
      <rPr>
        <vertAlign val="superscript"/>
        <sz val="9"/>
        <color rgb="FF000000"/>
        <rFont val="Arial"/>
        <family val="2"/>
        <charset val="238"/>
      </rPr>
      <t>6,0</t>
    </r>
    <r>
      <rPr>
        <sz val="9"/>
        <color rgb="FF000000"/>
        <rFont val="Arial"/>
        <family val="2"/>
        <charset val="238"/>
      </rPr>
      <t xml:space="preserve"> CCID50, produkowany na linii komórek Vero.   
CCID</t>
    </r>
    <r>
      <rPr>
        <vertAlign val="subscript"/>
        <sz val="9"/>
        <color rgb="FF000000"/>
        <rFont val="Arial"/>
        <family val="2"/>
        <charset val="238"/>
      </rPr>
      <t>50</t>
    </r>
    <r>
      <rPr>
        <sz val="9"/>
        <color rgb="FF000000"/>
        <rFont val="Arial"/>
        <family val="2"/>
        <charset val="238"/>
      </rPr>
      <t>-wyznaczona statystycznie ilość wirusa mogąca w wyniku zaszczepienia zakazić 50% hodowli komórkowej.</t>
    </r>
  </si>
  <si>
    <t>*Dopuszcza się lek dostępny na jednorazowe zezwolenie MZ pod warunkiem przedstawienia dokumentu czasowego dopuszczenia do obrotu wystawionego przez Ministerstwo Zdrowia oraz ULOTKI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</si>
</sst>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"/>
    <numFmt numFmtId="165" formatCode="#,###.00"/>
    <numFmt numFmtId="166" formatCode="#,##0.00\ [$zł-415];[Red]\-#,##0.00\ [$zł-415]"/>
  </numFmts>
  <fonts count="29" x14ac:knownFonts="1">
    <font>
      <sz val="10"/>
      <name val="Arial"/>
      <family val="2"/>
      <charset val="238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i/>
      <sz val="9"/>
      <name val="Arial"/>
      <family val="2"/>
      <charset val="1"/>
    </font>
    <font>
      <i/>
      <sz val="9"/>
      <name val="Arial"/>
      <family val="2"/>
      <charset val="1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bscript"/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6D"/>
        <bgColor rgb="FFFFFF38"/>
      </patternFill>
    </fill>
    <fill>
      <patternFill patternType="solid">
        <fgColor rgb="FFFFFF00"/>
        <bgColor rgb="FFFFFF38"/>
      </patternFill>
    </fill>
    <fill>
      <patternFill patternType="solid">
        <fgColor rgb="FFFFFF38"/>
        <bgColor rgb="FFFFFF6D"/>
      </patternFill>
    </fill>
    <fill>
      <patternFill patternType="solid">
        <fgColor rgb="FFCCCCCC"/>
        <bgColor rgb="FFDDDDDD"/>
      </patternFill>
    </fill>
    <fill>
      <patternFill patternType="solid">
        <fgColor rgb="FFFFD7D7"/>
        <bgColor rgb="FFDDDDDD"/>
      </patternFill>
    </fill>
    <fill>
      <patternFill patternType="solid">
        <fgColor rgb="FFDDDDDD"/>
        <bgColor rgb="FFDEE6EF"/>
      </patternFill>
    </fill>
    <fill>
      <patternFill patternType="solid">
        <fgColor rgb="FF81D41A"/>
        <bgColor rgb="FFB2B2B2"/>
      </patternFill>
    </fill>
    <fill>
      <patternFill patternType="solid">
        <fgColor rgb="FFFFFFFF"/>
        <bgColor rgb="FFEEEEEE"/>
      </patternFill>
    </fill>
    <fill>
      <patternFill patternType="solid">
        <fgColor rgb="FFFFD700"/>
        <bgColor rgb="FFFFD428"/>
      </patternFill>
    </fill>
    <fill>
      <patternFill patternType="solid">
        <fgColor rgb="FFFFD428"/>
        <bgColor rgb="FFFFD700"/>
      </patternFill>
    </fill>
    <fill>
      <patternFill patternType="solid">
        <fgColor rgb="FFEEEEEE"/>
        <bgColor rgb="FFDEE6EF"/>
      </patternFill>
    </fill>
    <fill>
      <patternFill patternType="solid">
        <fgColor rgb="FFFFB66C"/>
        <bgColor rgb="FFFFD428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8" fillId="0" borderId="0"/>
    <xf numFmtId="0" fontId="28" fillId="0" borderId="0"/>
  </cellStyleXfs>
  <cellXfs count="23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4" fontId="1" fillId="0" borderId="2" xfId="2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2" fontId="1" fillId="0" borderId="2" xfId="2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 wrapText="1"/>
    </xf>
    <xf numFmtId="9" fontId="1" fillId="0" borderId="0" xfId="1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2" fontId="15" fillId="7" borderId="2" xfId="1" applyNumberFormat="1" applyFont="1" applyFill="1" applyBorder="1" applyAlignment="1">
      <alignment horizontal="center" vertical="center" wrapText="1"/>
    </xf>
    <xf numFmtId="1" fontId="15" fillId="7" borderId="2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1" fillId="0" borderId="2" xfId="1" applyNumberFormat="1" applyFont="1" applyBorder="1" applyAlignment="1">
      <alignment horizontal="center" vertical="center" wrapText="1"/>
    </xf>
    <xf numFmtId="2" fontId="16" fillId="0" borderId="2" xfId="1" applyNumberFormat="1" applyFont="1" applyBorder="1" applyAlignment="1">
      <alignment horizontal="center" vertical="center" wrapText="1"/>
    </xf>
    <xf numFmtId="1" fontId="16" fillId="0" borderId="2" xfId="1" applyNumberFormat="1" applyFont="1" applyBorder="1" applyAlignment="1">
      <alignment horizontal="center" vertical="center" wrapText="1"/>
    </xf>
    <xf numFmtId="1" fontId="15" fillId="0" borderId="2" xfId="1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9" fontId="16" fillId="0" borderId="2" xfId="1" applyNumberFormat="1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2" fontId="15" fillId="0" borderId="0" xfId="1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 wrapText="1"/>
    </xf>
    <xf numFmtId="3" fontId="16" fillId="0" borderId="2" xfId="1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4" fontId="15" fillId="0" borderId="2" xfId="1" applyNumberFormat="1" applyFont="1" applyBorder="1" applyAlignment="1">
      <alignment horizontal="center" vertical="center" wrapText="1"/>
    </xf>
    <xf numFmtId="0" fontId="16" fillId="0" borderId="0" xfId="0" applyFont="1"/>
    <xf numFmtId="164" fontId="15" fillId="8" borderId="2" xfId="0" applyNumberFormat="1" applyFont="1" applyFill="1" applyBorder="1" applyAlignment="1">
      <alignment horizontal="center" wrapText="1"/>
    </xf>
    <xf numFmtId="0" fontId="15" fillId="0" borderId="0" xfId="0" applyFont="1"/>
    <xf numFmtId="164" fontId="15" fillId="0" borderId="0" xfId="0" applyNumberFormat="1" applyFont="1"/>
    <xf numFmtId="2" fontId="15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1" fontId="11" fillId="0" borderId="0" xfId="0" applyNumberFormat="1" applyFont="1" applyAlignment="1">
      <alignment horizontal="center" vertical="center" wrapText="1" shrinkToFit="1"/>
    </xf>
    <xf numFmtId="4" fontId="11" fillId="0" borderId="0" xfId="0" applyNumberFormat="1" applyFont="1" applyAlignment="1">
      <alignment horizontal="center" vertical="center" wrapText="1" shrinkToFit="1"/>
    </xf>
    <xf numFmtId="9" fontId="11" fillId="0" borderId="0" xfId="0" applyNumberFormat="1" applyFont="1" applyAlignment="1">
      <alignment horizontal="center" vertical="center" wrapText="1" shrinkToFit="1"/>
    </xf>
    <xf numFmtId="4" fontId="18" fillId="0" borderId="0" xfId="0" applyNumberFormat="1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/>
    </xf>
    <xf numFmtId="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/>
    <xf numFmtId="2" fontId="15" fillId="2" borderId="2" xfId="1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4" fillId="12" borderId="0" xfId="0" applyFont="1" applyFill="1" applyAlignment="1">
      <alignment vertical="center"/>
    </xf>
    <xf numFmtId="0" fontId="25" fillId="0" borderId="0" xfId="0" applyFont="1"/>
    <xf numFmtId="0" fontId="16" fillId="0" borderId="0" xfId="0" applyFont="1" applyAlignment="1">
      <alignment horizontal="center" vertical="center"/>
    </xf>
    <xf numFmtId="164" fontId="15" fillId="13" borderId="2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9" fontId="15" fillId="0" borderId="2" xfId="1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164" fontId="15" fillId="11" borderId="2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2" borderId="2" xfId="0" applyNumberFormat="1" applyFont="1" applyFill="1" applyBorder="1" applyAlignment="1">
      <alignment horizont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9" fontId="1" fillId="0" borderId="2" xfId="1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4" fontId="1" fillId="0" borderId="2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9" fontId="1" fillId="0" borderId="7" xfId="1" applyNumberFormat="1" applyFont="1" applyBorder="1" applyAlignment="1">
      <alignment horizontal="center" vertical="center" wrapText="1"/>
    </xf>
    <xf numFmtId="4" fontId="2" fillId="0" borderId="9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164" fontId="1" fillId="0" borderId="3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" fillId="0" borderId="2" xfId="1" applyNumberFormat="1" applyFont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0" fontId="1" fillId="0" borderId="2" xfId="1" applyNumberFormat="1" applyFont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28" fillId="0" borderId="2" xfId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1" fontId="15" fillId="6" borderId="2" xfId="1" applyNumberFormat="1" applyFont="1" applyFill="1" applyBorder="1" applyAlignment="1">
      <alignment horizontal="center" vertical="center" wrapText="1"/>
    </xf>
    <xf numFmtId="2" fontId="11" fillId="6" borderId="2" xfId="1" applyNumberFormat="1" applyFont="1" applyFill="1" applyBorder="1" applyAlignment="1">
      <alignment horizontal="center" vertical="center" wrapText="1"/>
    </xf>
    <xf numFmtId="2" fontId="16" fillId="6" borderId="2" xfId="1" applyNumberFormat="1" applyFont="1" applyFill="1" applyBorder="1" applyAlignment="1">
      <alignment horizontal="center" vertical="center" wrapText="1"/>
    </xf>
    <xf numFmtId="1" fontId="16" fillId="6" borderId="2" xfId="1" applyNumberFormat="1" applyFont="1" applyFill="1" applyBorder="1" applyAlignment="1">
      <alignment horizontal="center" vertical="center" wrapText="1"/>
    </xf>
    <xf numFmtId="1" fontId="15" fillId="6" borderId="2" xfId="0" applyNumberFormat="1" applyFont="1" applyFill="1" applyBorder="1" applyAlignment="1">
      <alignment horizontal="center" vertical="center" wrapText="1"/>
    </xf>
    <xf numFmtId="2" fontId="15" fillId="6" borderId="2" xfId="1" applyNumberFormat="1" applyFont="1" applyFill="1" applyBorder="1" applyAlignment="1">
      <alignment horizontal="center" vertical="center" wrapText="1"/>
    </xf>
    <xf numFmtId="1" fontId="15" fillId="7" borderId="2" xfId="1" applyNumberFormat="1" applyFont="1" applyFill="1" applyBorder="1" applyAlignment="1">
      <alignment horizontal="center" vertical="center" wrapText="1"/>
    </xf>
    <xf numFmtId="1" fontId="15" fillId="6" borderId="2" xfId="0" applyNumberFormat="1" applyFont="1" applyFill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/>
    </xf>
    <xf numFmtId="1" fontId="16" fillId="6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left" vertical="center" wrapText="1"/>
    </xf>
    <xf numFmtId="4" fontId="15" fillId="0" borderId="3" xfId="1" applyNumberFormat="1" applyFont="1" applyBorder="1" applyAlignment="1">
      <alignment horizontal="center" vertical="center" wrapText="1"/>
    </xf>
    <xf numFmtId="4" fontId="11" fillId="6" borderId="2" xfId="1" applyNumberFormat="1" applyFont="1" applyFill="1" applyBorder="1" applyAlignment="1">
      <alignment horizontal="center" vertical="center" wrapText="1"/>
    </xf>
    <xf numFmtId="4" fontId="16" fillId="6" borderId="2" xfId="1" applyNumberFormat="1" applyFont="1" applyFill="1" applyBorder="1" applyAlignment="1">
      <alignment horizontal="center" vertical="center" wrapText="1"/>
    </xf>
    <xf numFmtId="3" fontId="16" fillId="6" borderId="2" xfId="1" applyNumberFormat="1" applyFont="1" applyFill="1" applyBorder="1" applyAlignment="1">
      <alignment horizontal="center" vertical="center" wrapText="1"/>
    </xf>
    <xf numFmtId="3" fontId="15" fillId="6" borderId="2" xfId="0" applyNumberFormat="1" applyFont="1" applyFill="1" applyBorder="1" applyAlignment="1">
      <alignment horizontal="center" vertical="center" wrapText="1"/>
    </xf>
    <xf numFmtId="4" fontId="15" fillId="6" borderId="2" xfId="1" applyNumberFormat="1" applyFont="1" applyFill="1" applyBorder="1" applyAlignment="1">
      <alignment horizontal="center" vertical="center" wrapText="1"/>
    </xf>
    <xf numFmtId="9" fontId="16" fillId="6" borderId="2" xfId="1" applyNumberFormat="1" applyFont="1" applyFill="1" applyBorder="1" applyAlignment="1">
      <alignment horizontal="center" vertical="center" wrapText="1"/>
    </xf>
    <xf numFmtId="3" fontId="15" fillId="7" borderId="2" xfId="1" applyNumberFormat="1" applyFont="1" applyFill="1" applyBorder="1" applyAlignment="1">
      <alignment horizontal="center" vertical="center" wrapText="1"/>
    </xf>
    <xf numFmtId="4" fontId="15" fillId="7" borderId="2" xfId="1" applyNumberFormat="1" applyFont="1" applyFill="1" applyBorder="1" applyAlignment="1">
      <alignment horizontal="center" vertical="center" wrapText="1"/>
    </xf>
    <xf numFmtId="9" fontId="15" fillId="7" borderId="2" xfId="1" applyNumberFormat="1" applyFont="1" applyFill="1" applyBorder="1" applyAlignment="1">
      <alignment horizontal="center" vertical="center" wrapText="1"/>
    </xf>
    <xf numFmtId="4" fontId="11" fillId="0" borderId="2" xfId="1" applyNumberFormat="1" applyFont="1" applyBorder="1" applyAlignment="1">
      <alignment horizontal="center" vertical="center" wrapText="1"/>
    </xf>
    <xf numFmtId="9" fontId="16" fillId="0" borderId="7" xfId="1" applyNumberFormat="1" applyFont="1" applyBorder="1" applyAlignment="1">
      <alignment horizontal="center" vertical="center" wrapText="1"/>
    </xf>
    <xf numFmtId="4" fontId="15" fillId="0" borderId="6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4" fontId="16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4" fontId="15" fillId="9" borderId="3" xfId="1" applyNumberFormat="1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3" fontId="15" fillId="8" borderId="2" xfId="1" applyNumberFormat="1" applyFont="1" applyFill="1" applyBorder="1" applyAlignment="1">
      <alignment horizontal="center" vertical="center" wrapText="1"/>
    </xf>
    <xf numFmtId="4" fontId="15" fillId="8" borderId="2" xfId="1" applyNumberFormat="1" applyFont="1" applyFill="1" applyBorder="1" applyAlignment="1">
      <alignment horizontal="center" vertical="center" wrapText="1"/>
    </xf>
    <xf numFmtId="9" fontId="15" fillId="8" borderId="2" xfId="1" applyNumberFormat="1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1" fontId="11" fillId="0" borderId="2" xfId="0" applyNumberFormat="1" applyFont="1" applyBorder="1" applyAlignment="1">
      <alignment horizontal="center" vertical="center" wrapText="1" shrinkToFit="1"/>
    </xf>
    <xf numFmtId="4" fontId="11" fillId="0" borderId="2" xfId="0" applyNumberFormat="1" applyFont="1" applyBorder="1" applyAlignment="1">
      <alignment horizontal="center" vertical="center" wrapText="1" shrinkToFit="1"/>
    </xf>
    <xf numFmtId="4" fontId="18" fillId="0" borderId="2" xfId="0" applyNumberFormat="1" applyFont="1" applyBorder="1" applyAlignment="1">
      <alignment horizontal="center" vertical="center" wrapText="1" shrinkToFit="1"/>
    </xf>
    <xf numFmtId="9" fontId="11" fillId="0" borderId="2" xfId="0" applyNumberFormat="1" applyFont="1" applyBorder="1" applyAlignment="1">
      <alignment horizontal="center" vertical="center" wrapText="1" shrinkToFit="1"/>
    </xf>
    <xf numFmtId="164" fontId="18" fillId="0" borderId="2" xfId="0" applyNumberFormat="1" applyFont="1" applyBorder="1" applyAlignment="1">
      <alignment horizontal="center" vertical="center" wrapText="1" shrinkToFit="1"/>
    </xf>
    <xf numFmtId="4" fontId="15" fillId="9" borderId="2" xfId="1" applyNumberFormat="1" applyFont="1" applyFill="1" applyBorder="1" applyAlignment="1">
      <alignment horizontal="center" vertical="center" wrapText="1"/>
    </xf>
    <xf numFmtId="9" fontId="16" fillId="9" borderId="7" xfId="1" applyNumberFormat="1" applyFont="1" applyFill="1" applyBorder="1" applyAlignment="1">
      <alignment horizontal="center" vertical="center" wrapText="1"/>
    </xf>
    <xf numFmtId="164" fontId="15" fillId="9" borderId="6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4" fontId="18" fillId="0" borderId="6" xfId="0" applyNumberFormat="1" applyFont="1" applyBorder="1" applyAlignment="1">
      <alignment horizontal="center" vertical="center" wrapText="1" shrinkToFit="1"/>
    </xf>
    <xf numFmtId="164" fontId="15" fillId="0" borderId="6" xfId="1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10" borderId="2" xfId="1" applyFont="1" applyFill="1" applyBorder="1" applyAlignment="1">
      <alignment horizontal="center" vertical="center" wrapText="1"/>
    </xf>
    <xf numFmtId="4" fontId="15" fillId="10" borderId="2" xfId="1" applyNumberFormat="1" applyFont="1" applyFill="1" applyBorder="1" applyAlignment="1">
      <alignment horizontal="center" vertical="center" wrapText="1"/>
    </xf>
    <xf numFmtId="4" fontId="15" fillId="10" borderId="2" xfId="0" applyNumberFormat="1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0" fontId="16" fillId="0" borderId="2" xfId="1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0" fontId="15" fillId="2" borderId="2" xfId="1" applyFont="1" applyFill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4" fontId="15" fillId="2" borderId="2" xfId="1" applyNumberFormat="1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/>
    </xf>
    <xf numFmtId="0" fontId="21" fillId="0" borderId="2" xfId="0" applyFont="1" applyBorder="1"/>
    <xf numFmtId="0" fontId="22" fillId="0" borderId="2" xfId="0" applyFont="1" applyBorder="1"/>
    <xf numFmtId="0" fontId="21" fillId="0" borderId="0" xfId="0" applyFont="1" applyAlignment="1">
      <alignment vertical="center"/>
    </xf>
    <xf numFmtId="0" fontId="15" fillId="13" borderId="2" xfId="1" applyFont="1" applyFill="1" applyBorder="1" applyAlignment="1">
      <alignment horizontal="center" vertical="center" wrapText="1"/>
    </xf>
    <xf numFmtId="4" fontId="15" fillId="13" borderId="2" xfId="1" applyNumberFormat="1" applyFont="1" applyFill="1" applyBorder="1" applyAlignment="1">
      <alignment horizontal="center" vertical="center" wrapText="1"/>
    </xf>
    <xf numFmtId="9" fontId="15" fillId="13" borderId="2" xfId="1" applyNumberFormat="1" applyFont="1" applyFill="1" applyBorder="1" applyAlignment="1">
      <alignment horizontal="center" vertical="center" wrapText="1"/>
    </xf>
    <xf numFmtId="4" fontId="15" fillId="13" borderId="2" xfId="0" applyNumberFormat="1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1" fontId="14" fillId="5" borderId="0" xfId="0" applyNumberFormat="1" applyFont="1" applyFill="1" applyAlignment="1">
      <alignment horizontal="center" vertical="center" wrapText="1"/>
    </xf>
    <xf numFmtId="1" fontId="15" fillId="6" borderId="2" xfId="1" applyNumberFormat="1" applyFont="1" applyFill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6" borderId="2" xfId="0" applyNumberFormat="1" applyFont="1" applyFill="1" applyBorder="1" applyAlignment="1">
      <alignment horizontal="center" vertical="center"/>
    </xf>
    <xf numFmtId="3" fontId="15" fillId="6" borderId="2" xfId="1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left" vertical="center" wrapText="1"/>
    </xf>
    <xf numFmtId="3" fontId="16" fillId="0" borderId="3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9" borderId="3" xfId="0" applyNumberFormat="1" applyFont="1" applyFill="1" applyBorder="1" applyAlignment="1">
      <alignment horizontal="center" vertical="center"/>
    </xf>
    <xf numFmtId="3" fontId="16" fillId="9" borderId="5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6" fillId="7" borderId="0" xfId="1" applyFont="1" applyFill="1" applyAlignment="1">
      <alignment horizontal="center" vertical="center" wrapText="1"/>
    </xf>
    <xf numFmtId="9" fontId="16" fillId="0" borderId="2" xfId="1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</cellXfs>
  <cellStyles count="3">
    <cellStyle name="Excel Built-in Explanatory Text" xfId="2" xr:uid="{00000000-0005-0000-0000-000007000000}"/>
    <cellStyle name="Excel Built-in Normal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DEE6EF"/>
      <rgbColor rgb="FF660066"/>
      <rgbColor rgb="FFFF8080"/>
      <rgbColor rgb="FF0066CC"/>
      <rgbColor rgb="FFDDDDDD"/>
      <rgbColor rgb="FF000080"/>
      <rgbColor rgb="FFFF00FF"/>
      <rgbColor rgb="FFFFFF38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B66C"/>
      <rgbColor rgb="FFCC99FF"/>
      <rgbColor rgb="FFFFD7D7"/>
      <rgbColor rgb="FF3366FF"/>
      <rgbColor rgb="FF33CCCC"/>
      <rgbColor rgb="FF81D41A"/>
      <rgbColor rgb="FFFFD700"/>
      <rgbColor rgb="FFFFD428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48576"/>
  <sheetViews>
    <sheetView topLeftCell="A217" zoomScale="75" zoomScaleNormal="75" workbookViewId="0">
      <selection activeCell="D200" sqref="D200"/>
    </sheetView>
  </sheetViews>
  <sheetFormatPr defaultColWidth="11.5703125" defaultRowHeight="32.65" customHeight="1" x14ac:dyDescent="0.2"/>
  <cols>
    <col min="1" max="1" width="11.5703125" style="2"/>
    <col min="2" max="2" width="24.28515625" style="2" customWidth="1"/>
    <col min="3" max="3" width="18.5703125" style="2" customWidth="1"/>
    <col min="4" max="4" width="13.5703125" style="2" customWidth="1"/>
    <col min="5" max="6" width="11.5703125" style="2"/>
    <col min="7" max="7" width="12.85546875" style="2" customWidth="1"/>
    <col min="8" max="8" width="13.5703125" style="2" customWidth="1"/>
    <col min="9" max="9" width="11.5703125" style="2"/>
    <col min="10" max="10" width="14.42578125" style="2" customWidth="1"/>
    <col min="11" max="11" width="22" style="2" customWidth="1"/>
    <col min="12" max="16384" width="11.5703125" style="2"/>
  </cols>
  <sheetData>
    <row r="1" spans="1:12" ht="54.6" customHeight="1" x14ac:dyDescent="0.2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3" t="s">
        <v>6</v>
      </c>
      <c r="H1" s="84" t="s">
        <v>7</v>
      </c>
      <c r="I1" s="84" t="s">
        <v>8</v>
      </c>
      <c r="J1" s="85" t="s">
        <v>9</v>
      </c>
      <c r="K1" s="4" t="s">
        <v>10</v>
      </c>
      <c r="L1" s="86" t="s">
        <v>11</v>
      </c>
    </row>
    <row r="2" spans="1:12" ht="32.65" customHeight="1" x14ac:dyDescent="0.2">
      <c r="A2" s="1">
        <v>1</v>
      </c>
      <c r="B2" s="5" t="s">
        <v>12</v>
      </c>
      <c r="C2" s="5" t="s">
        <v>13</v>
      </c>
      <c r="D2" s="5" t="s">
        <v>14</v>
      </c>
      <c r="E2" s="6">
        <v>60</v>
      </c>
      <c r="F2" s="7">
        <v>4</v>
      </c>
      <c r="G2" s="8"/>
      <c r="H2" s="9"/>
      <c r="I2" s="10"/>
      <c r="J2" s="9"/>
      <c r="K2" s="11">
        <f t="shared" ref="K2:K14" si="0">F2/2</f>
        <v>2</v>
      </c>
      <c r="L2" s="5"/>
    </row>
    <row r="3" spans="1:12" ht="32.65" customHeight="1" x14ac:dyDescent="0.2">
      <c r="A3" s="1">
        <v>2</v>
      </c>
      <c r="B3" s="5" t="s">
        <v>12</v>
      </c>
      <c r="C3" s="5" t="s">
        <v>13</v>
      </c>
      <c r="D3" s="5" t="s">
        <v>15</v>
      </c>
      <c r="E3" s="6">
        <v>30</v>
      </c>
      <c r="F3" s="7">
        <v>4</v>
      </c>
      <c r="G3" s="8"/>
      <c r="H3" s="9"/>
      <c r="I3" s="10"/>
      <c r="J3" s="9"/>
      <c r="K3" s="11">
        <f t="shared" si="0"/>
        <v>2</v>
      </c>
      <c r="L3" s="5"/>
    </row>
    <row r="4" spans="1:12" ht="32.65" customHeight="1" x14ac:dyDescent="0.2">
      <c r="A4" s="1">
        <v>3</v>
      </c>
      <c r="B4" s="5" t="s">
        <v>12</v>
      </c>
      <c r="C4" s="5" t="s">
        <v>16</v>
      </c>
      <c r="D4" s="5" t="s">
        <v>17</v>
      </c>
      <c r="E4" s="5">
        <v>5</v>
      </c>
      <c r="F4" s="7">
        <v>50</v>
      </c>
      <c r="G4" s="8"/>
      <c r="H4" s="9"/>
      <c r="I4" s="10"/>
      <c r="J4" s="9"/>
      <c r="K4" s="11">
        <f t="shared" si="0"/>
        <v>25</v>
      </c>
      <c r="L4" s="5"/>
    </row>
    <row r="5" spans="1:12" ht="32.65" customHeight="1" x14ac:dyDescent="0.2">
      <c r="A5" s="1">
        <v>4</v>
      </c>
      <c r="B5" s="5" t="s">
        <v>12</v>
      </c>
      <c r="C5" s="12" t="s">
        <v>18</v>
      </c>
      <c r="D5" s="5" t="s">
        <v>19</v>
      </c>
      <c r="E5" s="5">
        <v>5</v>
      </c>
      <c r="F5" s="7">
        <v>20</v>
      </c>
      <c r="G5" s="8"/>
      <c r="H5" s="87"/>
      <c r="I5" s="88"/>
      <c r="J5" s="9"/>
      <c r="K5" s="11">
        <f t="shared" si="0"/>
        <v>10</v>
      </c>
      <c r="L5" s="5"/>
    </row>
    <row r="6" spans="1:12" ht="32.65" customHeight="1" x14ac:dyDescent="0.2">
      <c r="A6" s="1">
        <v>5</v>
      </c>
      <c r="B6" s="5" t="s">
        <v>20</v>
      </c>
      <c r="C6" s="5" t="s">
        <v>21</v>
      </c>
      <c r="D6" s="5" t="s">
        <v>22</v>
      </c>
      <c r="E6" s="5">
        <v>10</v>
      </c>
      <c r="F6" s="7">
        <v>150</v>
      </c>
      <c r="G6" s="8"/>
      <c r="H6" s="9"/>
      <c r="I6" s="10"/>
      <c r="J6" s="9"/>
      <c r="K6" s="11">
        <f t="shared" si="0"/>
        <v>75</v>
      </c>
      <c r="L6" s="5"/>
    </row>
    <row r="7" spans="1:12" ht="32.65" customHeight="1" x14ac:dyDescent="0.2">
      <c r="A7" s="1">
        <v>6</v>
      </c>
      <c r="B7" s="5" t="s">
        <v>23</v>
      </c>
      <c r="C7" s="5" t="s">
        <v>24</v>
      </c>
      <c r="D7" s="5" t="s">
        <v>25</v>
      </c>
      <c r="E7" s="6">
        <v>30</v>
      </c>
      <c r="F7" s="7">
        <v>30</v>
      </c>
      <c r="G7" s="8"/>
      <c r="H7" s="9"/>
      <c r="I7" s="10"/>
      <c r="J7" s="9"/>
      <c r="K7" s="11">
        <f t="shared" si="0"/>
        <v>15</v>
      </c>
      <c r="L7" s="5"/>
    </row>
    <row r="8" spans="1:12" ht="34.700000000000003" customHeight="1" x14ac:dyDescent="0.2">
      <c r="A8" s="1">
        <v>7</v>
      </c>
      <c r="B8" s="5" t="s">
        <v>26</v>
      </c>
      <c r="C8" s="12" t="s">
        <v>27</v>
      </c>
      <c r="D8" s="5" t="s">
        <v>28</v>
      </c>
      <c r="E8" s="5">
        <v>30</v>
      </c>
      <c r="F8" s="7">
        <v>4</v>
      </c>
      <c r="G8" s="8"/>
      <c r="H8" s="9"/>
      <c r="I8" s="10"/>
      <c r="J8" s="9"/>
      <c r="K8" s="89">
        <f t="shared" si="0"/>
        <v>2</v>
      </c>
      <c r="L8" s="5"/>
    </row>
    <row r="9" spans="1:12" ht="44.65" customHeight="1" x14ac:dyDescent="0.2">
      <c r="A9" s="1">
        <v>8</v>
      </c>
      <c r="B9" s="5" t="s">
        <v>29</v>
      </c>
      <c r="C9" s="12" t="s">
        <v>30</v>
      </c>
      <c r="D9" s="5" t="s">
        <v>31</v>
      </c>
      <c r="E9" s="5">
        <v>4</v>
      </c>
      <c r="F9" s="7">
        <v>10</v>
      </c>
      <c r="G9" s="8"/>
      <c r="H9" s="9"/>
      <c r="I9" s="10"/>
      <c r="J9" s="9"/>
      <c r="K9" s="89">
        <f t="shared" si="0"/>
        <v>5</v>
      </c>
      <c r="L9" s="5"/>
    </row>
    <row r="10" spans="1:12" ht="44.65" customHeight="1" x14ac:dyDescent="0.2">
      <c r="A10" s="1">
        <v>9</v>
      </c>
      <c r="B10" s="5" t="s">
        <v>32</v>
      </c>
      <c r="C10" s="12" t="s">
        <v>33</v>
      </c>
      <c r="D10" s="5" t="s">
        <v>34</v>
      </c>
      <c r="E10" s="5" t="s">
        <v>35</v>
      </c>
      <c r="F10" s="7">
        <v>4</v>
      </c>
      <c r="G10" s="8"/>
      <c r="H10" s="9"/>
      <c r="I10" s="10"/>
      <c r="J10" s="9"/>
      <c r="K10" s="89">
        <f t="shared" si="0"/>
        <v>2</v>
      </c>
      <c r="L10" s="5"/>
    </row>
    <row r="11" spans="1:12" ht="32.65" customHeight="1" x14ac:dyDescent="0.2">
      <c r="A11" s="90">
        <v>10</v>
      </c>
      <c r="B11" s="5" t="s">
        <v>36</v>
      </c>
      <c r="C11" s="91" t="s">
        <v>18</v>
      </c>
      <c r="D11" s="5" t="s">
        <v>37</v>
      </c>
      <c r="E11" s="91">
        <v>10</v>
      </c>
      <c r="F11" s="92">
        <v>150</v>
      </c>
      <c r="G11" s="93"/>
      <c r="H11" s="93"/>
      <c r="I11" s="88"/>
      <c r="J11" s="9"/>
      <c r="K11" s="89">
        <f t="shared" si="0"/>
        <v>75</v>
      </c>
      <c r="L11" s="6"/>
    </row>
    <row r="12" spans="1:12" ht="32.65" customHeight="1" x14ac:dyDescent="0.2">
      <c r="A12" s="90">
        <v>11</v>
      </c>
      <c r="B12" s="5" t="s">
        <v>36</v>
      </c>
      <c r="C12" s="91" t="s">
        <v>18</v>
      </c>
      <c r="D12" s="5" t="s">
        <v>38</v>
      </c>
      <c r="E12" s="91">
        <v>5</v>
      </c>
      <c r="F12" s="92">
        <v>80</v>
      </c>
      <c r="G12" s="93"/>
      <c r="H12" s="87"/>
      <c r="I12" s="88"/>
      <c r="J12" s="9"/>
      <c r="K12" s="89">
        <f t="shared" si="0"/>
        <v>40</v>
      </c>
      <c r="L12" s="6"/>
    </row>
    <row r="13" spans="1:12" ht="34.700000000000003" customHeight="1" x14ac:dyDescent="0.2">
      <c r="A13" s="1">
        <v>12</v>
      </c>
      <c r="B13" s="5" t="s">
        <v>39</v>
      </c>
      <c r="C13" s="5" t="s">
        <v>40</v>
      </c>
      <c r="D13" s="5" t="s">
        <v>41</v>
      </c>
      <c r="E13" s="6">
        <v>30</v>
      </c>
      <c r="F13" s="7">
        <v>6</v>
      </c>
      <c r="G13" s="8"/>
      <c r="H13" s="9"/>
      <c r="I13" s="10"/>
      <c r="J13" s="9"/>
      <c r="K13" s="89">
        <f t="shared" si="0"/>
        <v>3</v>
      </c>
      <c r="L13" s="13"/>
    </row>
    <row r="14" spans="1:12" ht="34.700000000000003" customHeight="1" x14ac:dyDescent="0.2">
      <c r="A14" s="1">
        <v>13</v>
      </c>
      <c r="B14" s="5" t="s">
        <v>39</v>
      </c>
      <c r="C14" s="5" t="s">
        <v>40</v>
      </c>
      <c r="D14" s="5" t="s">
        <v>42</v>
      </c>
      <c r="E14" s="6">
        <v>30</v>
      </c>
      <c r="F14" s="7">
        <v>6</v>
      </c>
      <c r="G14" s="8"/>
      <c r="H14" s="9"/>
      <c r="I14" s="10"/>
      <c r="J14" s="9"/>
      <c r="K14" s="89">
        <f t="shared" si="0"/>
        <v>3</v>
      </c>
      <c r="L14" s="13"/>
    </row>
    <row r="15" spans="1:12" ht="32.65" customHeight="1" x14ac:dyDescent="0.2">
      <c r="A15" s="204" t="s">
        <v>43</v>
      </c>
      <c r="B15" s="204"/>
      <c r="C15" s="204"/>
      <c r="D15" s="204"/>
      <c r="E15" s="204"/>
      <c r="F15" s="204"/>
      <c r="G15" s="205"/>
      <c r="H15" s="87"/>
      <c r="I15" s="95"/>
      <c r="J15" s="87"/>
      <c r="K15" s="94"/>
      <c r="L15" s="82"/>
    </row>
    <row r="18" spans="1:12" ht="54.6" customHeight="1" x14ac:dyDescent="0.2">
      <c r="A18" s="14" t="s">
        <v>44</v>
      </c>
      <c r="B18" s="83" t="s">
        <v>1</v>
      </c>
      <c r="C18" s="83" t="s">
        <v>2</v>
      </c>
      <c r="D18" s="83" t="s">
        <v>3</v>
      </c>
      <c r="E18" s="83" t="s">
        <v>4</v>
      </c>
      <c r="F18" s="83" t="s">
        <v>5</v>
      </c>
      <c r="G18" s="3" t="s">
        <v>6</v>
      </c>
      <c r="H18" s="84" t="s">
        <v>7</v>
      </c>
      <c r="I18" s="84" t="s">
        <v>8</v>
      </c>
      <c r="J18" s="85" t="s">
        <v>9</v>
      </c>
      <c r="K18" s="4" t="s">
        <v>10</v>
      </c>
      <c r="L18" s="86" t="s">
        <v>11</v>
      </c>
    </row>
    <row r="19" spans="1:12" ht="32.65" customHeight="1" x14ac:dyDescent="0.2">
      <c r="A19" s="1">
        <v>1</v>
      </c>
      <c r="B19" s="5" t="s">
        <v>45</v>
      </c>
      <c r="C19" s="5" t="s">
        <v>16</v>
      </c>
      <c r="D19" s="5" t="s">
        <v>46</v>
      </c>
      <c r="E19" s="5">
        <v>5</v>
      </c>
      <c r="F19" s="15">
        <v>4</v>
      </c>
      <c r="G19" s="16"/>
      <c r="H19" s="9"/>
      <c r="I19" s="10"/>
      <c r="J19" s="9"/>
      <c r="K19" s="89">
        <f>F19/2</f>
        <v>2</v>
      </c>
      <c r="L19" s="5"/>
    </row>
    <row r="20" spans="1:12" ht="32.65" customHeight="1" x14ac:dyDescent="0.2">
      <c r="A20" s="204" t="s">
        <v>43</v>
      </c>
      <c r="B20" s="204"/>
      <c r="C20" s="204"/>
      <c r="D20" s="204"/>
      <c r="E20" s="204"/>
      <c r="F20" s="204"/>
      <c r="G20" s="205"/>
      <c r="H20" s="96"/>
      <c r="I20" s="95"/>
      <c r="J20" s="96"/>
      <c r="K20" s="97"/>
      <c r="L20" s="82"/>
    </row>
    <row r="23" spans="1:12" ht="54.6" customHeight="1" x14ac:dyDescent="0.2">
      <c r="A23" s="83" t="s">
        <v>47</v>
      </c>
      <c r="B23" s="83" t="s">
        <v>1</v>
      </c>
      <c r="C23" s="83" t="s">
        <v>2</v>
      </c>
      <c r="D23" s="83" t="s">
        <v>3</v>
      </c>
      <c r="E23" s="83" t="s">
        <v>4</v>
      </c>
      <c r="F23" s="83" t="s">
        <v>5</v>
      </c>
      <c r="G23" s="3" t="s">
        <v>6</v>
      </c>
      <c r="H23" s="84" t="s">
        <v>7</v>
      </c>
      <c r="I23" s="84" t="s">
        <v>8</v>
      </c>
      <c r="J23" s="85" t="s">
        <v>9</v>
      </c>
      <c r="K23" s="4" t="s">
        <v>10</v>
      </c>
      <c r="L23" s="86" t="s">
        <v>11</v>
      </c>
    </row>
    <row r="24" spans="1:12" ht="32.65" customHeight="1" x14ac:dyDescent="0.2">
      <c r="A24" s="90">
        <v>1</v>
      </c>
      <c r="B24" s="5" t="s">
        <v>48</v>
      </c>
      <c r="C24" s="5" t="s">
        <v>49</v>
      </c>
      <c r="D24" s="5" t="s">
        <v>50</v>
      </c>
      <c r="E24" s="6">
        <v>10</v>
      </c>
      <c r="F24" s="7">
        <v>80</v>
      </c>
      <c r="G24" s="8"/>
      <c r="H24" s="9"/>
      <c r="I24" s="17"/>
      <c r="J24" s="9"/>
      <c r="K24" s="89">
        <f>F24/2</f>
        <v>40</v>
      </c>
      <c r="L24" s="5"/>
    </row>
    <row r="25" spans="1:12" ht="32.65" customHeight="1" x14ac:dyDescent="0.2">
      <c r="A25" s="204" t="s">
        <v>43</v>
      </c>
      <c r="B25" s="204"/>
      <c r="C25" s="204"/>
      <c r="D25" s="204"/>
      <c r="E25" s="204"/>
      <c r="F25" s="204"/>
      <c r="G25" s="205"/>
      <c r="H25" s="87"/>
      <c r="I25" s="95"/>
      <c r="J25" s="87"/>
      <c r="K25" s="94"/>
      <c r="L25" s="82"/>
    </row>
    <row r="26" spans="1:12" ht="32.65" customHeight="1" x14ac:dyDescent="0.2">
      <c r="G26" s="2" t="s">
        <v>465</v>
      </c>
    </row>
    <row r="28" spans="1:12" ht="32.65" customHeight="1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54.6" customHeight="1" x14ac:dyDescent="0.2">
      <c r="A29" s="14" t="s">
        <v>52</v>
      </c>
      <c r="B29" s="83" t="s">
        <v>1</v>
      </c>
      <c r="C29" s="83" t="s">
        <v>2</v>
      </c>
      <c r="D29" s="83" t="s">
        <v>3</v>
      </c>
      <c r="E29" s="83" t="s">
        <v>4</v>
      </c>
      <c r="F29" s="83" t="s">
        <v>5</v>
      </c>
      <c r="G29" s="3" t="s">
        <v>6</v>
      </c>
      <c r="H29" s="84" t="s">
        <v>7</v>
      </c>
      <c r="I29" s="84" t="s">
        <v>8</v>
      </c>
      <c r="J29" s="85" t="s">
        <v>9</v>
      </c>
      <c r="K29" s="4" t="s">
        <v>10</v>
      </c>
      <c r="L29" s="86" t="s">
        <v>11</v>
      </c>
    </row>
    <row r="30" spans="1:12" ht="44.65" customHeight="1" x14ac:dyDescent="0.2">
      <c r="A30" s="90">
        <v>1</v>
      </c>
      <c r="B30" s="5" t="s">
        <v>53</v>
      </c>
      <c r="C30" s="12" t="s">
        <v>54</v>
      </c>
      <c r="D30" s="12" t="s">
        <v>55</v>
      </c>
      <c r="E30" s="90">
        <v>10</v>
      </c>
      <c r="F30" s="98">
        <v>5000</v>
      </c>
      <c r="G30" s="93"/>
      <c r="H30" s="87"/>
      <c r="I30" s="88"/>
      <c r="J30" s="9"/>
      <c r="K30" s="89">
        <f>F30/2</f>
        <v>2500</v>
      </c>
      <c r="L30" s="6"/>
    </row>
    <row r="31" spans="1:12" ht="32.65" customHeight="1" x14ac:dyDescent="0.2">
      <c r="A31" s="204" t="s">
        <v>43</v>
      </c>
      <c r="B31" s="204"/>
      <c r="C31" s="204"/>
      <c r="D31" s="204"/>
      <c r="E31" s="204"/>
      <c r="F31" s="204"/>
      <c r="G31" s="205"/>
      <c r="H31" s="87"/>
      <c r="I31" s="95"/>
      <c r="J31" s="87"/>
      <c r="K31" s="94"/>
      <c r="L31" s="82"/>
    </row>
    <row r="32" spans="1:12" ht="32.65" customHeight="1" x14ac:dyDescent="0.2">
      <c r="F32" s="2" t="s">
        <v>465</v>
      </c>
      <c r="J32" s="18"/>
      <c r="K32" s="18"/>
    </row>
    <row r="34" spans="1:12" ht="54.6" customHeight="1" x14ac:dyDescent="0.2">
      <c r="A34" s="14" t="s">
        <v>56</v>
      </c>
      <c r="B34" s="83" t="s">
        <v>1</v>
      </c>
      <c r="C34" s="83" t="s">
        <v>2</v>
      </c>
      <c r="D34" s="83" t="s">
        <v>3</v>
      </c>
      <c r="E34" s="83" t="s">
        <v>4</v>
      </c>
      <c r="F34" s="83" t="s">
        <v>5</v>
      </c>
      <c r="G34" s="3" t="s">
        <v>6</v>
      </c>
      <c r="H34" s="84" t="s">
        <v>7</v>
      </c>
      <c r="I34" s="84" t="s">
        <v>8</v>
      </c>
      <c r="J34" s="85" t="s">
        <v>9</v>
      </c>
      <c r="K34" s="4" t="s">
        <v>10</v>
      </c>
      <c r="L34" s="86" t="s">
        <v>11</v>
      </c>
    </row>
    <row r="35" spans="1:12" ht="32.65" customHeight="1" x14ac:dyDescent="0.2">
      <c r="A35" s="90">
        <v>1</v>
      </c>
      <c r="B35" s="5" t="s">
        <v>57</v>
      </c>
      <c r="C35" s="12" t="s">
        <v>18</v>
      </c>
      <c r="D35" s="12" t="s">
        <v>58</v>
      </c>
      <c r="E35" s="90">
        <v>10</v>
      </c>
      <c r="F35" s="98">
        <v>10</v>
      </c>
      <c r="G35" s="93"/>
      <c r="H35" s="87"/>
      <c r="I35" s="88"/>
      <c r="J35" s="9"/>
      <c r="K35" s="89">
        <f>F35/2</f>
        <v>5</v>
      </c>
      <c r="L35" s="13"/>
    </row>
    <row r="36" spans="1:12" ht="32.65" customHeight="1" x14ac:dyDescent="0.2">
      <c r="A36" s="204" t="s">
        <v>43</v>
      </c>
      <c r="B36" s="204"/>
      <c r="C36" s="204"/>
      <c r="D36" s="204"/>
      <c r="E36" s="204"/>
      <c r="F36" s="204"/>
      <c r="G36" s="205"/>
      <c r="H36" s="87"/>
      <c r="I36" s="95"/>
      <c r="J36" s="87"/>
      <c r="K36" s="94"/>
      <c r="L36" s="82"/>
    </row>
    <row r="37" spans="1:12" ht="32.65" customHeight="1" x14ac:dyDescent="0.2">
      <c r="H37" s="2" t="s">
        <v>51</v>
      </c>
    </row>
    <row r="40" spans="1:12" ht="54.6" customHeight="1" x14ac:dyDescent="0.2">
      <c r="A40" s="14" t="s">
        <v>59</v>
      </c>
      <c r="B40" s="83" t="s">
        <v>1</v>
      </c>
      <c r="C40" s="83" t="s">
        <v>2</v>
      </c>
      <c r="D40" s="83" t="s">
        <v>3</v>
      </c>
      <c r="E40" s="83" t="s">
        <v>4</v>
      </c>
      <c r="F40" s="83" t="s">
        <v>5</v>
      </c>
      <c r="G40" s="3" t="s">
        <v>6</v>
      </c>
      <c r="H40" s="84" t="s">
        <v>7</v>
      </c>
      <c r="I40" s="84" t="s">
        <v>8</v>
      </c>
      <c r="J40" s="85" t="s">
        <v>9</v>
      </c>
      <c r="K40" s="4" t="s">
        <v>10</v>
      </c>
      <c r="L40" s="86" t="s">
        <v>11</v>
      </c>
    </row>
    <row r="41" spans="1:12" ht="84.4" customHeight="1" x14ac:dyDescent="0.2">
      <c r="A41" s="90">
        <v>1</v>
      </c>
      <c r="B41" s="5" t="s">
        <v>60</v>
      </c>
      <c r="C41" s="12" t="s">
        <v>61</v>
      </c>
      <c r="D41" s="12" t="s">
        <v>62</v>
      </c>
      <c r="E41" s="90">
        <v>6</v>
      </c>
      <c r="F41" s="92">
        <v>30</v>
      </c>
      <c r="G41" s="93"/>
      <c r="H41" s="87"/>
      <c r="I41" s="88"/>
      <c r="J41" s="9"/>
      <c r="K41" s="89">
        <f>F41/2</f>
        <v>15</v>
      </c>
      <c r="L41" s="6"/>
    </row>
    <row r="42" spans="1:12" ht="52.5" customHeight="1" x14ac:dyDescent="0.2">
      <c r="A42" s="206"/>
      <c r="B42" s="206"/>
      <c r="C42" s="206"/>
      <c r="D42" s="206"/>
      <c r="E42" s="83" t="s">
        <v>63</v>
      </c>
      <c r="F42" s="83" t="s">
        <v>64</v>
      </c>
      <c r="G42" s="84" t="s">
        <v>65</v>
      </c>
      <c r="H42" s="84" t="s">
        <v>7</v>
      </c>
      <c r="I42" s="84" t="s">
        <v>8</v>
      </c>
      <c r="J42" s="85" t="s">
        <v>9</v>
      </c>
      <c r="K42" s="85"/>
      <c r="L42" s="86"/>
    </row>
    <row r="43" spans="1:12" ht="55.5" customHeight="1" x14ac:dyDescent="0.2">
      <c r="A43" s="6">
        <v>2</v>
      </c>
      <c r="B43" s="207" t="s">
        <v>66</v>
      </c>
      <c r="C43" s="207"/>
      <c r="D43" s="12"/>
      <c r="E43" s="90">
        <v>6</v>
      </c>
      <c r="F43" s="92">
        <v>12</v>
      </c>
      <c r="G43" s="93"/>
      <c r="H43" s="87"/>
      <c r="I43" s="88"/>
      <c r="J43" s="9"/>
      <c r="K43" s="89"/>
      <c r="L43" s="6"/>
    </row>
    <row r="44" spans="1:12" ht="32.65" customHeight="1" x14ac:dyDescent="0.2">
      <c r="A44" s="204" t="s">
        <v>43</v>
      </c>
      <c r="B44" s="204"/>
      <c r="C44" s="204"/>
      <c r="D44" s="204"/>
      <c r="E44" s="204"/>
      <c r="F44" s="204"/>
      <c r="G44" s="205"/>
      <c r="H44" s="87"/>
      <c r="I44" s="95"/>
      <c r="J44" s="87"/>
      <c r="K44" s="94"/>
      <c r="L44" s="82"/>
    </row>
    <row r="45" spans="1:12" ht="32.65" customHeight="1" x14ac:dyDescent="0.2">
      <c r="A45" s="208" t="s">
        <v>67</v>
      </c>
      <c r="B45" s="208"/>
      <c r="C45" s="208"/>
      <c r="D45" s="208"/>
      <c r="E45" s="208"/>
      <c r="F45" s="208"/>
      <c r="G45" s="208"/>
      <c r="H45" s="18"/>
      <c r="I45" s="19"/>
      <c r="J45" s="18"/>
      <c r="K45" s="18"/>
    </row>
    <row r="46" spans="1:12" ht="32.65" customHeight="1" x14ac:dyDescent="0.2">
      <c r="A46" s="208"/>
      <c r="B46" s="208"/>
      <c r="C46" s="208"/>
      <c r="D46" s="208"/>
      <c r="E46" s="208"/>
      <c r="F46" s="208"/>
      <c r="G46" s="208"/>
      <c r="H46" s="18"/>
      <c r="I46" s="19"/>
      <c r="J46" s="18"/>
      <c r="K46" s="18"/>
    </row>
    <row r="48" spans="1:12" ht="49.5" customHeight="1" x14ac:dyDescent="0.2">
      <c r="A48" s="83" t="s">
        <v>68</v>
      </c>
      <c r="B48" s="83" t="s">
        <v>1</v>
      </c>
      <c r="C48" s="83" t="s">
        <v>2</v>
      </c>
      <c r="D48" s="83" t="s">
        <v>3</v>
      </c>
      <c r="E48" s="83" t="s">
        <v>4</v>
      </c>
      <c r="F48" s="83" t="s">
        <v>5</v>
      </c>
      <c r="G48" s="3" t="s">
        <v>6</v>
      </c>
      <c r="H48" s="84" t="s">
        <v>7</v>
      </c>
      <c r="I48" s="84" t="s">
        <v>8</v>
      </c>
      <c r="J48" s="85" t="s">
        <v>9</v>
      </c>
      <c r="K48" s="4" t="s">
        <v>10</v>
      </c>
      <c r="L48" s="86" t="s">
        <v>11</v>
      </c>
    </row>
    <row r="49" spans="1:12" ht="32.65" customHeight="1" x14ac:dyDescent="0.2">
      <c r="A49" s="20">
        <v>1</v>
      </c>
      <c r="B49" s="5" t="s">
        <v>69</v>
      </c>
      <c r="C49" s="5" t="s">
        <v>70</v>
      </c>
      <c r="D49" s="13" t="s">
        <v>71</v>
      </c>
      <c r="E49" s="20">
        <v>10</v>
      </c>
      <c r="F49" s="13">
        <v>1500</v>
      </c>
      <c r="G49" s="99"/>
      <c r="H49" s="87"/>
      <c r="I49" s="88"/>
      <c r="J49" s="100"/>
      <c r="K49" s="89">
        <f>F49/2</f>
        <v>750</v>
      </c>
      <c r="L49" s="6"/>
    </row>
    <row r="50" spans="1:12" ht="32.65" customHeight="1" x14ac:dyDescent="0.2">
      <c r="A50" s="20">
        <v>2</v>
      </c>
      <c r="B50" s="5" t="s">
        <v>69</v>
      </c>
      <c r="C50" s="5" t="s">
        <v>70</v>
      </c>
      <c r="D50" s="13" t="s">
        <v>72</v>
      </c>
      <c r="E50" s="20">
        <v>10</v>
      </c>
      <c r="F50" s="13">
        <v>500</v>
      </c>
      <c r="G50" s="99"/>
      <c r="H50" s="87"/>
      <c r="I50" s="88"/>
      <c r="J50" s="100"/>
      <c r="K50" s="89">
        <f>F50/2</f>
        <v>250</v>
      </c>
      <c r="L50" s="6"/>
    </row>
    <row r="51" spans="1:12" ht="32.65" customHeight="1" x14ac:dyDescent="0.2">
      <c r="A51" s="90">
        <v>3</v>
      </c>
      <c r="B51" s="5" t="s">
        <v>73</v>
      </c>
      <c r="C51" s="12" t="s">
        <v>74</v>
      </c>
      <c r="D51" s="12" t="s">
        <v>75</v>
      </c>
      <c r="E51" s="12" t="s">
        <v>76</v>
      </c>
      <c r="F51" s="92">
        <v>14</v>
      </c>
      <c r="G51" s="93"/>
      <c r="H51" s="9"/>
      <c r="I51" s="10"/>
      <c r="J51" s="9"/>
      <c r="K51" s="89">
        <f>F51/2</f>
        <v>7</v>
      </c>
      <c r="L51" s="6"/>
    </row>
    <row r="52" spans="1:12" ht="32.65" customHeight="1" x14ac:dyDescent="0.2">
      <c r="A52" s="204" t="s">
        <v>43</v>
      </c>
      <c r="B52" s="204"/>
      <c r="C52" s="204"/>
      <c r="D52" s="204"/>
      <c r="E52" s="204"/>
      <c r="F52" s="204"/>
      <c r="G52" s="205"/>
      <c r="H52" s="87"/>
      <c r="I52" s="95"/>
      <c r="J52" s="87"/>
      <c r="K52" s="94"/>
      <c r="L52" s="82"/>
    </row>
    <row r="55" spans="1:12" ht="54.6" customHeight="1" x14ac:dyDescent="0.2">
      <c r="A55" s="83" t="s">
        <v>77</v>
      </c>
      <c r="B55" s="83" t="s">
        <v>1</v>
      </c>
      <c r="C55" s="83" t="s">
        <v>2</v>
      </c>
      <c r="D55" s="83" t="s">
        <v>3</v>
      </c>
      <c r="E55" s="83" t="s">
        <v>4</v>
      </c>
      <c r="F55" s="83" t="s">
        <v>5</v>
      </c>
      <c r="G55" s="3" t="s">
        <v>6</v>
      </c>
      <c r="H55" s="84" t="s">
        <v>7</v>
      </c>
      <c r="I55" s="84" t="s">
        <v>8</v>
      </c>
      <c r="J55" s="85" t="s">
        <v>9</v>
      </c>
      <c r="K55" s="4" t="s">
        <v>10</v>
      </c>
      <c r="L55" s="86" t="s">
        <v>11</v>
      </c>
    </row>
    <row r="56" spans="1:12" ht="34.700000000000003" customHeight="1" x14ac:dyDescent="0.2">
      <c r="A56" s="20">
        <v>1</v>
      </c>
      <c r="B56" s="5" t="s">
        <v>78</v>
      </c>
      <c r="C56" s="5" t="s">
        <v>70</v>
      </c>
      <c r="D56" s="5" t="s">
        <v>79</v>
      </c>
      <c r="E56" s="20">
        <v>10</v>
      </c>
      <c r="F56" s="101">
        <v>20</v>
      </c>
      <c r="G56" s="102"/>
      <c r="H56" s="103"/>
      <c r="I56" s="104"/>
      <c r="J56" s="103"/>
      <c r="K56" s="89">
        <f>F56/2</f>
        <v>10</v>
      </c>
      <c r="L56" s="6"/>
    </row>
    <row r="57" spans="1:12" ht="34.700000000000003" customHeight="1" x14ac:dyDescent="0.2">
      <c r="A57" s="20">
        <v>2</v>
      </c>
      <c r="B57" s="5" t="s">
        <v>78</v>
      </c>
      <c r="C57" s="5" t="s">
        <v>70</v>
      </c>
      <c r="D57" s="5" t="s">
        <v>80</v>
      </c>
      <c r="E57" s="20">
        <v>10</v>
      </c>
      <c r="F57" s="101">
        <v>10</v>
      </c>
      <c r="G57" s="102"/>
      <c r="H57" s="103"/>
      <c r="I57" s="104"/>
      <c r="J57" s="103"/>
      <c r="K57" s="89">
        <f>F57/2</f>
        <v>5</v>
      </c>
      <c r="L57" s="6"/>
    </row>
    <row r="58" spans="1:12" ht="34.700000000000003" customHeight="1" x14ac:dyDescent="0.2">
      <c r="A58" s="20">
        <v>3</v>
      </c>
      <c r="B58" s="5" t="s">
        <v>78</v>
      </c>
      <c r="C58" s="5" t="s">
        <v>70</v>
      </c>
      <c r="D58" s="5" t="s">
        <v>81</v>
      </c>
      <c r="E58" s="20">
        <v>10</v>
      </c>
      <c r="F58" s="101">
        <v>10</v>
      </c>
      <c r="G58" s="102"/>
      <c r="H58" s="103"/>
      <c r="I58" s="104"/>
      <c r="J58" s="103"/>
      <c r="K58" s="89">
        <f>F58/2</f>
        <v>5</v>
      </c>
      <c r="L58" s="6"/>
    </row>
    <row r="59" spans="1:12" ht="32.65" customHeight="1" x14ac:dyDescent="0.2">
      <c r="A59" s="204" t="s">
        <v>43</v>
      </c>
      <c r="B59" s="204"/>
      <c r="C59" s="204"/>
      <c r="D59" s="204"/>
      <c r="E59" s="204"/>
      <c r="F59" s="204"/>
      <c r="G59" s="205"/>
      <c r="H59" s="87"/>
      <c r="I59" s="95"/>
      <c r="J59" s="87"/>
      <c r="K59" s="94"/>
      <c r="L59" s="82"/>
    </row>
    <row r="60" spans="1:12" ht="32.65" customHeight="1" x14ac:dyDescent="0.2">
      <c r="J60" s="18"/>
      <c r="K60" s="18"/>
    </row>
    <row r="61" spans="1:12" ht="32.65" customHeight="1" x14ac:dyDescent="0.2">
      <c r="J61" s="18"/>
      <c r="K61" s="18"/>
    </row>
    <row r="62" spans="1:12" ht="56.25" customHeight="1" x14ac:dyDescent="0.2">
      <c r="A62" s="105" t="s">
        <v>82</v>
      </c>
      <c r="B62" s="83" t="s">
        <v>1</v>
      </c>
      <c r="C62" s="83" t="s">
        <v>2</v>
      </c>
      <c r="D62" s="83" t="s">
        <v>3</v>
      </c>
      <c r="E62" s="83" t="s">
        <v>4</v>
      </c>
      <c r="F62" s="83" t="s">
        <v>5</v>
      </c>
      <c r="G62" s="3" t="s">
        <v>6</v>
      </c>
      <c r="H62" s="84" t="s">
        <v>7</v>
      </c>
      <c r="I62" s="84" t="s">
        <v>8</v>
      </c>
      <c r="J62" s="85" t="s">
        <v>9</v>
      </c>
      <c r="K62" s="4" t="s">
        <v>10</v>
      </c>
      <c r="L62" s="86" t="s">
        <v>11</v>
      </c>
    </row>
    <row r="63" spans="1:12" ht="32.65" customHeight="1" x14ac:dyDescent="0.2">
      <c r="A63" s="90">
        <v>1</v>
      </c>
      <c r="B63" s="5" t="s">
        <v>83</v>
      </c>
      <c r="C63" s="12" t="s">
        <v>84</v>
      </c>
      <c r="D63" s="12" t="s">
        <v>85</v>
      </c>
      <c r="E63" s="12">
        <v>1</v>
      </c>
      <c r="F63" s="92">
        <v>2300</v>
      </c>
      <c r="G63" s="93"/>
      <c r="H63" s="93"/>
      <c r="I63" s="88"/>
      <c r="J63" s="9"/>
      <c r="K63" s="89">
        <f>F63/2</f>
        <v>1150</v>
      </c>
      <c r="L63" s="6"/>
    </row>
    <row r="64" spans="1:12" ht="32.65" customHeight="1" x14ac:dyDescent="0.2">
      <c r="A64" s="90">
        <v>2</v>
      </c>
      <c r="B64" s="5" t="s">
        <v>86</v>
      </c>
      <c r="C64" s="12" t="s">
        <v>84</v>
      </c>
      <c r="D64" s="12" t="s">
        <v>85</v>
      </c>
      <c r="E64" s="12">
        <v>1</v>
      </c>
      <c r="F64" s="92">
        <v>2000</v>
      </c>
      <c r="G64" s="93"/>
      <c r="H64" s="93"/>
      <c r="I64" s="88"/>
      <c r="J64" s="9"/>
      <c r="K64" s="89">
        <f>F64/2</f>
        <v>1000</v>
      </c>
      <c r="L64" s="6"/>
    </row>
    <row r="65" spans="1:12" ht="32.65" customHeight="1" x14ac:dyDescent="0.2">
      <c r="A65" s="204" t="s">
        <v>43</v>
      </c>
      <c r="B65" s="204"/>
      <c r="C65" s="204"/>
      <c r="D65" s="204"/>
      <c r="E65" s="204"/>
      <c r="F65" s="204"/>
      <c r="G65" s="205"/>
      <c r="H65" s="87"/>
      <c r="I65" s="95"/>
      <c r="J65" s="87"/>
      <c r="K65" s="94"/>
      <c r="L65" s="82"/>
    </row>
    <row r="68" spans="1:12" ht="54.6" customHeight="1" x14ac:dyDescent="0.2">
      <c r="A68" s="83" t="s">
        <v>87</v>
      </c>
      <c r="B68" s="83" t="s">
        <v>1</v>
      </c>
      <c r="C68" s="83" t="s">
        <v>2</v>
      </c>
      <c r="D68" s="83" t="s">
        <v>3</v>
      </c>
      <c r="E68" s="83" t="s">
        <v>4</v>
      </c>
      <c r="F68" s="83" t="s">
        <v>5</v>
      </c>
      <c r="G68" s="3" t="s">
        <v>6</v>
      </c>
      <c r="H68" s="84" t="s">
        <v>7</v>
      </c>
      <c r="I68" s="84" t="s">
        <v>8</v>
      </c>
      <c r="J68" s="85" t="s">
        <v>9</v>
      </c>
      <c r="K68" s="4" t="s">
        <v>10</v>
      </c>
      <c r="L68" s="86" t="s">
        <v>11</v>
      </c>
    </row>
    <row r="69" spans="1:12" ht="32.65" customHeight="1" x14ac:dyDescent="0.2">
      <c r="A69" s="20">
        <v>1</v>
      </c>
      <c r="B69" s="5" t="s">
        <v>88</v>
      </c>
      <c r="C69" s="12" t="s">
        <v>89</v>
      </c>
      <c r="D69" s="12" t="s">
        <v>90</v>
      </c>
      <c r="E69" s="12">
        <v>1</v>
      </c>
      <c r="F69" s="92">
        <v>2000</v>
      </c>
      <c r="G69" s="93"/>
      <c r="H69" s="87"/>
      <c r="I69" s="88"/>
      <c r="J69" s="100"/>
      <c r="K69" s="89">
        <f>F69/2</f>
        <v>1000</v>
      </c>
      <c r="L69" s="6"/>
    </row>
    <row r="70" spans="1:12" ht="32.65" customHeight="1" x14ac:dyDescent="0.2">
      <c r="A70" s="204" t="s">
        <v>43</v>
      </c>
      <c r="B70" s="204"/>
      <c r="C70" s="204"/>
      <c r="D70" s="204"/>
      <c r="E70" s="204"/>
      <c r="F70" s="204"/>
      <c r="G70" s="205"/>
      <c r="H70" s="87"/>
      <c r="I70" s="95"/>
      <c r="J70" s="87"/>
      <c r="K70" s="94"/>
      <c r="L70" s="82"/>
    </row>
    <row r="71" spans="1:12" ht="32.65" customHeight="1" x14ac:dyDescent="0.2">
      <c r="A71" s="21"/>
      <c r="B71" s="22"/>
      <c r="C71" s="22"/>
      <c r="D71" s="22"/>
      <c r="E71" s="23"/>
      <c r="F71" s="21"/>
      <c r="G71" s="22"/>
      <c r="H71" s="24"/>
      <c r="I71" s="25"/>
      <c r="J71" s="24"/>
      <c r="K71" s="24"/>
      <c r="L71" s="24"/>
    </row>
    <row r="72" spans="1:12" ht="32.65" customHeight="1" x14ac:dyDescent="0.2">
      <c r="A72" s="21"/>
      <c r="B72" s="21"/>
      <c r="C72" s="21"/>
      <c r="D72" s="21"/>
      <c r="E72" s="21"/>
      <c r="F72" s="21"/>
      <c r="G72" s="21"/>
      <c r="H72" s="24"/>
      <c r="I72" s="25"/>
      <c r="J72" s="24"/>
      <c r="K72" s="24"/>
      <c r="L72" s="24"/>
    </row>
    <row r="73" spans="1:12" ht="54.6" customHeight="1" x14ac:dyDescent="0.2">
      <c r="A73" s="14" t="s">
        <v>91</v>
      </c>
      <c r="B73" s="83" t="s">
        <v>1</v>
      </c>
      <c r="C73" s="83" t="s">
        <v>2</v>
      </c>
      <c r="D73" s="83" t="s">
        <v>3</v>
      </c>
      <c r="E73" s="83" t="s">
        <v>4</v>
      </c>
      <c r="F73" s="83" t="s">
        <v>5</v>
      </c>
      <c r="G73" s="3" t="s">
        <v>6</v>
      </c>
      <c r="H73" s="84" t="s">
        <v>7</v>
      </c>
      <c r="I73" s="84" t="s">
        <v>8</v>
      </c>
      <c r="J73" s="85" t="s">
        <v>9</v>
      </c>
      <c r="K73" s="4" t="s">
        <v>10</v>
      </c>
      <c r="L73" s="86" t="s">
        <v>11</v>
      </c>
    </row>
    <row r="74" spans="1:12" ht="32.65" customHeight="1" x14ac:dyDescent="0.2">
      <c r="A74" s="90">
        <v>1</v>
      </c>
      <c r="B74" s="5" t="s">
        <v>92</v>
      </c>
      <c r="C74" s="12" t="s">
        <v>84</v>
      </c>
      <c r="D74" s="5" t="s">
        <v>93</v>
      </c>
      <c r="E74" s="6">
        <v>20</v>
      </c>
      <c r="F74" s="98">
        <v>60</v>
      </c>
      <c r="G74" s="93"/>
      <c r="H74" s="9"/>
      <c r="I74" s="10"/>
      <c r="J74" s="9"/>
      <c r="K74" s="89">
        <f>F74/2</f>
        <v>30</v>
      </c>
      <c r="L74" s="6"/>
    </row>
    <row r="75" spans="1:12" ht="32.65" customHeight="1" x14ac:dyDescent="0.2">
      <c r="A75" s="204" t="s">
        <v>43</v>
      </c>
      <c r="B75" s="204"/>
      <c r="C75" s="204"/>
      <c r="D75" s="204"/>
      <c r="E75" s="204"/>
      <c r="F75" s="204"/>
      <c r="G75" s="205"/>
      <c r="H75" s="87"/>
      <c r="I75" s="95"/>
      <c r="J75" s="87"/>
      <c r="K75" s="94"/>
      <c r="L75" s="82"/>
    </row>
    <row r="76" spans="1:12" ht="32.65" customHeight="1" x14ac:dyDescent="0.2">
      <c r="A76" s="21"/>
      <c r="B76" s="21"/>
      <c r="C76" s="21"/>
      <c r="D76" s="21"/>
      <c r="E76" s="21"/>
      <c r="F76" s="21"/>
      <c r="G76" s="21"/>
      <c r="H76" s="24"/>
      <c r="I76" s="25"/>
      <c r="J76" s="24"/>
      <c r="K76" s="24"/>
      <c r="L76" s="24"/>
    </row>
    <row r="77" spans="1:12" ht="32.65" customHeight="1" x14ac:dyDescent="0.2">
      <c r="A77" s="21"/>
      <c r="B77" s="21"/>
      <c r="C77" s="21"/>
      <c r="D77" s="21"/>
      <c r="E77" s="21"/>
      <c r="F77" s="21"/>
      <c r="G77" s="21"/>
      <c r="H77" s="24"/>
      <c r="I77" s="25"/>
      <c r="J77" s="24"/>
      <c r="K77" s="24"/>
      <c r="L77" s="24"/>
    </row>
    <row r="78" spans="1:12" ht="54.6" customHeight="1" x14ac:dyDescent="0.2">
      <c r="A78" s="83" t="s">
        <v>94</v>
      </c>
      <c r="B78" s="83" t="s">
        <v>1</v>
      </c>
      <c r="C78" s="83" t="s">
        <v>2</v>
      </c>
      <c r="D78" s="83" t="s">
        <v>3</v>
      </c>
      <c r="E78" s="83" t="s">
        <v>4</v>
      </c>
      <c r="F78" s="83" t="s">
        <v>5</v>
      </c>
      <c r="G78" s="3" t="s">
        <v>6</v>
      </c>
      <c r="H78" s="84" t="s">
        <v>7</v>
      </c>
      <c r="I78" s="84" t="s">
        <v>8</v>
      </c>
      <c r="J78" s="85" t="s">
        <v>9</v>
      </c>
      <c r="K78" s="4" t="s">
        <v>10</v>
      </c>
      <c r="L78" s="86" t="s">
        <v>11</v>
      </c>
    </row>
    <row r="79" spans="1:12" ht="32.65" customHeight="1" x14ac:dyDescent="0.2">
      <c r="A79" s="90">
        <v>1</v>
      </c>
      <c r="B79" s="107" t="s">
        <v>95</v>
      </c>
      <c r="C79" s="12" t="s">
        <v>96</v>
      </c>
      <c r="D79" s="12" t="s">
        <v>97</v>
      </c>
      <c r="E79" s="12">
        <v>1</v>
      </c>
      <c r="F79" s="108">
        <v>150</v>
      </c>
      <c r="G79" s="109"/>
      <c r="H79" s="87"/>
      <c r="I79" s="88"/>
      <c r="J79" s="9"/>
      <c r="K79" s="89">
        <f>F79/2</f>
        <v>75</v>
      </c>
      <c r="L79" s="89"/>
    </row>
    <row r="80" spans="1:12" ht="32.65" customHeight="1" x14ac:dyDescent="0.2">
      <c r="A80" s="204" t="s">
        <v>43</v>
      </c>
      <c r="B80" s="204"/>
      <c r="C80" s="204"/>
      <c r="D80" s="204"/>
      <c r="E80" s="204"/>
      <c r="F80" s="204"/>
      <c r="G80" s="205"/>
      <c r="H80" s="87"/>
      <c r="I80" s="95"/>
      <c r="J80" s="87"/>
      <c r="K80" s="94"/>
      <c r="L80" s="106"/>
    </row>
    <row r="81" spans="1:12" ht="32.65" customHeight="1" x14ac:dyDescent="0.2">
      <c r="A81" s="21"/>
      <c r="B81" s="22"/>
      <c r="C81" s="22"/>
      <c r="D81" s="22"/>
      <c r="E81" s="23"/>
      <c r="F81" s="21"/>
      <c r="G81" s="22"/>
      <c r="H81" s="24"/>
      <c r="I81" s="25"/>
      <c r="J81" s="24"/>
      <c r="K81" s="24"/>
      <c r="L81" s="24"/>
    </row>
    <row r="82" spans="1:12" ht="32.65" customHeight="1" x14ac:dyDescent="0.2">
      <c r="A82" s="21"/>
      <c r="B82" s="22"/>
      <c r="C82" s="22"/>
      <c r="D82" s="22"/>
      <c r="E82" s="23"/>
      <c r="F82" s="21"/>
      <c r="G82" s="22"/>
      <c r="H82" s="24"/>
      <c r="I82" s="25"/>
      <c r="J82" s="24"/>
      <c r="K82" s="24"/>
      <c r="L82" s="24"/>
    </row>
    <row r="83" spans="1:12" ht="54.6" customHeight="1" x14ac:dyDescent="0.2">
      <c r="A83" s="83" t="s">
        <v>98</v>
      </c>
      <c r="B83" s="83" t="s">
        <v>1</v>
      </c>
      <c r="C83" s="83" t="s">
        <v>2</v>
      </c>
      <c r="D83" s="83" t="s">
        <v>3</v>
      </c>
      <c r="E83" s="83" t="s">
        <v>4</v>
      </c>
      <c r="F83" s="83" t="s">
        <v>5</v>
      </c>
      <c r="G83" s="3" t="s">
        <v>6</v>
      </c>
      <c r="H83" s="84" t="s">
        <v>7</v>
      </c>
      <c r="I83" s="84" t="s">
        <v>8</v>
      </c>
      <c r="J83" s="85" t="s">
        <v>9</v>
      </c>
      <c r="K83" s="4" t="s">
        <v>10</v>
      </c>
      <c r="L83" s="86" t="s">
        <v>11</v>
      </c>
    </row>
    <row r="84" spans="1:12" ht="78.75" customHeight="1" x14ac:dyDescent="0.2">
      <c r="A84" s="90">
        <v>1</v>
      </c>
      <c r="B84" s="107" t="s">
        <v>99</v>
      </c>
      <c r="C84" s="12" t="s">
        <v>100</v>
      </c>
      <c r="D84" s="12" t="s">
        <v>101</v>
      </c>
      <c r="E84" s="12">
        <v>1</v>
      </c>
      <c r="F84" s="92">
        <v>1500</v>
      </c>
      <c r="G84" s="93"/>
      <c r="H84" s="93"/>
      <c r="I84" s="88"/>
      <c r="J84" s="9"/>
      <c r="K84" s="89">
        <f>F84/2</f>
        <v>750</v>
      </c>
      <c r="L84" s="6"/>
    </row>
    <row r="85" spans="1:12" ht="32.65" customHeight="1" x14ac:dyDescent="0.2">
      <c r="A85" s="204" t="s">
        <v>43</v>
      </c>
      <c r="B85" s="204"/>
      <c r="C85" s="204"/>
      <c r="D85" s="204"/>
      <c r="E85" s="204"/>
      <c r="F85" s="204"/>
      <c r="G85" s="205"/>
      <c r="H85" s="87"/>
      <c r="I85" s="95"/>
      <c r="J85" s="87"/>
      <c r="K85" s="94"/>
      <c r="L85" s="82"/>
    </row>
    <row r="86" spans="1:12" ht="20.25" customHeight="1" x14ac:dyDescent="0.2">
      <c r="A86" s="21"/>
      <c r="B86" s="22"/>
      <c r="C86" s="22"/>
      <c r="D86" s="22"/>
      <c r="E86" s="23"/>
      <c r="F86" s="21"/>
      <c r="G86" s="22"/>
      <c r="H86" s="24"/>
      <c r="I86" s="25"/>
      <c r="J86" s="24"/>
      <c r="K86" s="24"/>
      <c r="L86" s="24"/>
    </row>
    <row r="87" spans="1:12" ht="18" customHeight="1" x14ac:dyDescent="0.2"/>
    <row r="88" spans="1:12" ht="54.6" customHeight="1" x14ac:dyDescent="0.2">
      <c r="A88" s="83" t="s">
        <v>102</v>
      </c>
      <c r="B88" s="83" t="s">
        <v>1</v>
      </c>
      <c r="C88" s="83" t="s">
        <v>2</v>
      </c>
      <c r="D88" s="83" t="s">
        <v>3</v>
      </c>
      <c r="E88" s="83" t="s">
        <v>4</v>
      </c>
      <c r="F88" s="83" t="s">
        <v>5</v>
      </c>
      <c r="G88" s="3" t="s">
        <v>6</v>
      </c>
      <c r="H88" s="84" t="s">
        <v>7</v>
      </c>
      <c r="I88" s="84" t="s">
        <v>8</v>
      </c>
      <c r="J88" s="85" t="s">
        <v>9</v>
      </c>
      <c r="K88" s="4" t="s">
        <v>10</v>
      </c>
      <c r="L88" s="86" t="s">
        <v>11</v>
      </c>
    </row>
    <row r="89" spans="1:12" ht="32.65" customHeight="1" x14ac:dyDescent="0.2">
      <c r="A89" s="90">
        <v>1</v>
      </c>
      <c r="B89" s="5" t="s">
        <v>103</v>
      </c>
      <c r="C89" s="12" t="s">
        <v>18</v>
      </c>
      <c r="D89" s="12" t="s">
        <v>104</v>
      </c>
      <c r="E89" s="90">
        <v>10</v>
      </c>
      <c r="F89" s="98">
        <v>180</v>
      </c>
      <c r="G89" s="93"/>
      <c r="H89" s="87"/>
      <c r="I89" s="88"/>
      <c r="J89" s="100"/>
      <c r="K89" s="89">
        <f>F89/2</f>
        <v>90</v>
      </c>
      <c r="L89" s="6"/>
    </row>
    <row r="90" spans="1:12" ht="32.65" customHeight="1" x14ac:dyDescent="0.2">
      <c r="A90" s="204" t="s">
        <v>43</v>
      </c>
      <c r="B90" s="204"/>
      <c r="C90" s="204"/>
      <c r="D90" s="204"/>
      <c r="E90" s="204"/>
      <c r="F90" s="204"/>
      <c r="G90" s="205"/>
      <c r="H90" s="87"/>
      <c r="I90" s="95"/>
      <c r="J90" s="87"/>
      <c r="K90" s="94"/>
      <c r="L90" s="82"/>
    </row>
    <row r="91" spans="1:12" ht="17.25" customHeight="1" x14ac:dyDescent="0.2"/>
    <row r="92" spans="1:12" ht="16.5" customHeight="1" x14ac:dyDescent="0.2"/>
    <row r="93" spans="1:12" ht="54.6" customHeight="1" x14ac:dyDescent="0.2">
      <c r="A93" s="110" t="s">
        <v>105</v>
      </c>
      <c r="B93" s="83" t="s">
        <v>1</v>
      </c>
      <c r="C93" s="83" t="s">
        <v>2</v>
      </c>
      <c r="D93" s="83" t="s">
        <v>3</v>
      </c>
      <c r="E93" s="83" t="s">
        <v>4</v>
      </c>
      <c r="F93" s="83" t="s">
        <v>5</v>
      </c>
      <c r="G93" s="3" t="s">
        <v>6</v>
      </c>
      <c r="H93" s="84" t="s">
        <v>7</v>
      </c>
      <c r="I93" s="84" t="s">
        <v>8</v>
      </c>
      <c r="J93" s="85" t="s">
        <v>9</v>
      </c>
      <c r="K93" s="4" t="s">
        <v>10</v>
      </c>
      <c r="L93" s="86" t="s">
        <v>11</v>
      </c>
    </row>
    <row r="94" spans="1:12" ht="123" customHeight="1" x14ac:dyDescent="0.2">
      <c r="A94" s="90">
        <v>1</v>
      </c>
      <c r="B94" s="5" t="s">
        <v>106</v>
      </c>
      <c r="C94" s="12" t="s">
        <v>49</v>
      </c>
      <c r="D94" s="12" t="s">
        <v>107</v>
      </c>
      <c r="E94" s="90">
        <v>5</v>
      </c>
      <c r="F94" s="92">
        <v>20</v>
      </c>
      <c r="G94" s="93"/>
      <c r="H94" s="103"/>
      <c r="I94" s="88"/>
      <c r="J94" s="103"/>
      <c r="K94" s="89">
        <f>F94/2</f>
        <v>10</v>
      </c>
      <c r="L94" s="6"/>
    </row>
    <row r="95" spans="1:12" ht="32.65" customHeight="1" x14ac:dyDescent="0.2">
      <c r="A95" s="204" t="s">
        <v>43</v>
      </c>
      <c r="B95" s="204"/>
      <c r="C95" s="204"/>
      <c r="D95" s="204"/>
      <c r="E95" s="204"/>
      <c r="F95" s="204"/>
      <c r="G95" s="205"/>
      <c r="H95" s="87"/>
      <c r="I95" s="95"/>
      <c r="J95" s="87"/>
      <c r="K95" s="94"/>
      <c r="L95" s="82"/>
    </row>
    <row r="96" spans="1:12" ht="18" customHeight="1" x14ac:dyDescent="0.2"/>
    <row r="97" spans="1:12" ht="21" customHeight="1" x14ac:dyDescent="0.2"/>
    <row r="98" spans="1:12" ht="54.6" customHeight="1" x14ac:dyDescent="0.2">
      <c r="A98" s="83" t="s">
        <v>108</v>
      </c>
      <c r="B98" s="83" t="s">
        <v>1</v>
      </c>
      <c r="C98" s="83" t="s">
        <v>2</v>
      </c>
      <c r="D98" s="83" t="s">
        <v>3</v>
      </c>
      <c r="E98" s="83" t="s">
        <v>4</v>
      </c>
      <c r="F98" s="83" t="s">
        <v>5</v>
      </c>
      <c r="G98" s="3" t="s">
        <v>6</v>
      </c>
      <c r="H98" s="84" t="s">
        <v>7</v>
      </c>
      <c r="I98" s="84" t="s">
        <v>8</v>
      </c>
      <c r="J98" s="85" t="s">
        <v>9</v>
      </c>
      <c r="K98" s="4" t="s">
        <v>10</v>
      </c>
      <c r="L98" s="86" t="s">
        <v>11</v>
      </c>
    </row>
    <row r="99" spans="1:12" ht="32.65" customHeight="1" x14ac:dyDescent="0.2">
      <c r="A99" s="90">
        <v>1</v>
      </c>
      <c r="B99" s="5" t="s">
        <v>109</v>
      </c>
      <c r="C99" s="91" t="s">
        <v>18</v>
      </c>
      <c r="D99" s="91" t="s">
        <v>31</v>
      </c>
      <c r="E99" s="90">
        <v>5</v>
      </c>
      <c r="F99" s="98">
        <v>14</v>
      </c>
      <c r="G99" s="93"/>
      <c r="H99" s="87"/>
      <c r="I99" s="88"/>
      <c r="J99" s="9"/>
      <c r="K99" s="89">
        <f t="shared" ref="K99:K118" si="1">F99/2</f>
        <v>7</v>
      </c>
      <c r="L99" s="6"/>
    </row>
    <row r="100" spans="1:12" ht="32.65" customHeight="1" x14ac:dyDescent="0.2">
      <c r="A100" s="90">
        <v>2</v>
      </c>
      <c r="B100" s="5" t="s">
        <v>110</v>
      </c>
      <c r="C100" s="12" t="s">
        <v>49</v>
      </c>
      <c r="D100" s="91" t="s">
        <v>111</v>
      </c>
      <c r="E100" s="12">
        <v>1</v>
      </c>
      <c r="F100" s="92">
        <v>14</v>
      </c>
      <c r="G100" s="93"/>
      <c r="H100" s="93"/>
      <c r="I100" s="88"/>
      <c r="J100" s="9"/>
      <c r="K100" s="89">
        <f t="shared" si="1"/>
        <v>7</v>
      </c>
      <c r="L100" s="6"/>
    </row>
    <row r="101" spans="1:12" ht="32.65" customHeight="1" x14ac:dyDescent="0.2">
      <c r="A101" s="90">
        <v>3</v>
      </c>
      <c r="B101" s="5" t="s">
        <v>112</v>
      </c>
      <c r="C101" s="12" t="s">
        <v>18</v>
      </c>
      <c r="D101" s="91" t="s">
        <v>113</v>
      </c>
      <c r="E101" s="12">
        <v>5</v>
      </c>
      <c r="F101" s="92">
        <v>2</v>
      </c>
      <c r="G101" s="93"/>
      <c r="H101" s="93"/>
      <c r="I101" s="88"/>
      <c r="J101" s="9"/>
      <c r="K101" s="89">
        <f t="shared" si="1"/>
        <v>1</v>
      </c>
      <c r="L101" s="6"/>
    </row>
    <row r="102" spans="1:12" ht="40.5" customHeight="1" x14ac:dyDescent="0.2">
      <c r="A102" s="90">
        <v>4</v>
      </c>
      <c r="B102" s="5" t="s">
        <v>114</v>
      </c>
      <c r="C102" s="12" t="s">
        <v>115</v>
      </c>
      <c r="D102" s="91" t="s">
        <v>116</v>
      </c>
      <c r="E102" s="12">
        <v>1</v>
      </c>
      <c r="F102" s="92">
        <v>80</v>
      </c>
      <c r="G102" s="93"/>
      <c r="H102" s="87"/>
      <c r="I102" s="88"/>
      <c r="J102" s="9"/>
      <c r="K102" s="89">
        <f t="shared" si="1"/>
        <v>40</v>
      </c>
      <c r="L102" s="6"/>
    </row>
    <row r="103" spans="1:12" ht="32.65" customHeight="1" x14ac:dyDescent="0.2">
      <c r="A103" s="90">
        <v>5</v>
      </c>
      <c r="B103" s="5" t="s">
        <v>117</v>
      </c>
      <c r="C103" s="12" t="s">
        <v>18</v>
      </c>
      <c r="D103" s="12" t="s">
        <v>118</v>
      </c>
      <c r="E103" s="90">
        <v>5</v>
      </c>
      <c r="F103" s="98">
        <v>6</v>
      </c>
      <c r="G103" s="93"/>
      <c r="H103" s="87"/>
      <c r="I103" s="88"/>
      <c r="J103" s="9"/>
      <c r="K103" s="89">
        <f t="shared" si="1"/>
        <v>3</v>
      </c>
      <c r="L103" s="13"/>
    </row>
    <row r="104" spans="1:12" ht="32.65" customHeight="1" x14ac:dyDescent="0.2">
      <c r="A104" s="20">
        <v>6</v>
      </c>
      <c r="B104" s="5" t="s">
        <v>119</v>
      </c>
      <c r="C104" s="5" t="s">
        <v>70</v>
      </c>
      <c r="D104" s="13" t="s">
        <v>120</v>
      </c>
      <c r="E104" s="20">
        <v>10</v>
      </c>
      <c r="F104" s="13">
        <v>14</v>
      </c>
      <c r="G104" s="99"/>
      <c r="H104" s="87"/>
      <c r="I104" s="88"/>
      <c r="J104" s="100"/>
      <c r="K104" s="89">
        <f t="shared" si="1"/>
        <v>7</v>
      </c>
      <c r="L104" s="6"/>
    </row>
    <row r="105" spans="1:12" ht="32.65" customHeight="1" x14ac:dyDescent="0.2">
      <c r="A105" s="90">
        <v>7</v>
      </c>
      <c r="B105" s="5" t="s">
        <v>121</v>
      </c>
      <c r="C105" s="12" t="s">
        <v>18</v>
      </c>
      <c r="D105" s="12" t="s">
        <v>122</v>
      </c>
      <c r="E105" s="90">
        <v>10</v>
      </c>
      <c r="F105" s="98">
        <v>20</v>
      </c>
      <c r="G105" s="93"/>
      <c r="H105" s="87"/>
      <c r="I105" s="88"/>
      <c r="J105" s="9"/>
      <c r="K105" s="89">
        <f t="shared" si="1"/>
        <v>10</v>
      </c>
      <c r="L105" s="13"/>
    </row>
    <row r="106" spans="1:12" ht="32.65" customHeight="1" x14ac:dyDescent="0.2">
      <c r="A106" s="90">
        <v>8</v>
      </c>
      <c r="B106" s="5" t="s">
        <v>123</v>
      </c>
      <c r="C106" s="91" t="s">
        <v>124</v>
      </c>
      <c r="D106" s="12" t="s">
        <v>31</v>
      </c>
      <c r="E106" s="12">
        <v>10</v>
      </c>
      <c r="F106" s="92">
        <v>60</v>
      </c>
      <c r="G106" s="93"/>
      <c r="H106" s="87"/>
      <c r="I106" s="88"/>
      <c r="J106" s="9"/>
      <c r="K106" s="89">
        <f t="shared" si="1"/>
        <v>30</v>
      </c>
      <c r="L106" s="6"/>
    </row>
    <row r="107" spans="1:12" ht="32.65" customHeight="1" x14ac:dyDescent="0.2">
      <c r="A107" s="90">
        <v>9</v>
      </c>
      <c r="B107" s="5" t="s">
        <v>125</v>
      </c>
      <c r="C107" s="12" t="s">
        <v>18</v>
      </c>
      <c r="D107" s="12" t="s">
        <v>34</v>
      </c>
      <c r="E107" s="12">
        <v>10</v>
      </c>
      <c r="F107" s="98">
        <v>120</v>
      </c>
      <c r="G107" s="93"/>
      <c r="H107" s="87"/>
      <c r="I107" s="88"/>
      <c r="J107" s="9"/>
      <c r="K107" s="89">
        <f t="shared" si="1"/>
        <v>60</v>
      </c>
      <c r="L107" s="6"/>
    </row>
    <row r="108" spans="1:12" ht="32.65" customHeight="1" x14ac:dyDescent="0.2">
      <c r="A108" s="90">
        <v>10</v>
      </c>
      <c r="B108" s="5" t="s">
        <v>126</v>
      </c>
      <c r="C108" s="12" t="s">
        <v>89</v>
      </c>
      <c r="D108" s="12" t="s">
        <v>127</v>
      </c>
      <c r="E108" s="90">
        <v>1</v>
      </c>
      <c r="F108" s="92">
        <v>12</v>
      </c>
      <c r="G108" s="93"/>
      <c r="H108" s="87"/>
      <c r="I108" s="88"/>
      <c r="J108" s="9"/>
      <c r="K108" s="89">
        <f t="shared" si="1"/>
        <v>6</v>
      </c>
      <c r="L108" s="6"/>
    </row>
    <row r="109" spans="1:12" ht="32.65" customHeight="1" x14ac:dyDescent="0.2">
      <c r="A109" s="90">
        <v>11</v>
      </c>
      <c r="B109" s="5" t="s">
        <v>128</v>
      </c>
      <c r="C109" s="12" t="s">
        <v>129</v>
      </c>
      <c r="D109" s="12" t="s">
        <v>130</v>
      </c>
      <c r="E109" s="90">
        <v>10</v>
      </c>
      <c r="F109" s="92">
        <v>20</v>
      </c>
      <c r="G109" s="93"/>
      <c r="H109" s="87"/>
      <c r="I109" s="88"/>
      <c r="J109" s="9"/>
      <c r="K109" s="89">
        <f t="shared" si="1"/>
        <v>10</v>
      </c>
      <c r="L109" s="6"/>
    </row>
    <row r="110" spans="1:12" ht="32.65" customHeight="1" x14ac:dyDescent="0.2">
      <c r="A110" s="90">
        <v>12</v>
      </c>
      <c r="B110" s="5" t="s">
        <v>128</v>
      </c>
      <c r="C110" s="90" t="s">
        <v>131</v>
      </c>
      <c r="D110" s="12" t="s">
        <v>132</v>
      </c>
      <c r="E110" s="90">
        <v>5</v>
      </c>
      <c r="F110" s="92">
        <v>80</v>
      </c>
      <c r="G110" s="93"/>
      <c r="H110" s="9"/>
      <c r="I110" s="10"/>
      <c r="J110" s="9"/>
      <c r="K110" s="89">
        <f t="shared" si="1"/>
        <v>40</v>
      </c>
      <c r="L110" s="111"/>
    </row>
    <row r="111" spans="1:12" ht="32.65" customHeight="1" x14ac:dyDescent="0.2">
      <c r="A111" s="90">
        <v>13</v>
      </c>
      <c r="B111" s="5" t="s">
        <v>133</v>
      </c>
      <c r="C111" s="12" t="s">
        <v>18</v>
      </c>
      <c r="D111" s="12" t="s">
        <v>134</v>
      </c>
      <c r="E111" s="90">
        <v>10</v>
      </c>
      <c r="F111" s="92">
        <v>500</v>
      </c>
      <c r="G111" s="93"/>
      <c r="H111" s="87"/>
      <c r="I111" s="88"/>
      <c r="J111" s="9"/>
      <c r="K111" s="89">
        <f t="shared" si="1"/>
        <v>250</v>
      </c>
      <c r="L111" s="6"/>
    </row>
    <row r="112" spans="1:12" ht="78.75" customHeight="1" x14ac:dyDescent="0.2">
      <c r="A112" s="90">
        <v>14</v>
      </c>
      <c r="B112" s="5" t="s">
        <v>135</v>
      </c>
      <c r="C112" s="12" t="s">
        <v>49</v>
      </c>
      <c r="D112" s="12" t="s">
        <v>136</v>
      </c>
      <c r="E112" s="12" t="s">
        <v>137</v>
      </c>
      <c r="F112" s="98">
        <v>60</v>
      </c>
      <c r="G112" s="93"/>
      <c r="H112" s="87"/>
      <c r="I112" s="88"/>
      <c r="J112" s="9"/>
      <c r="K112" s="89">
        <f t="shared" si="1"/>
        <v>30</v>
      </c>
      <c r="L112" s="6"/>
    </row>
    <row r="113" spans="1:12" ht="32.65" customHeight="1" x14ac:dyDescent="0.2">
      <c r="A113" s="90">
        <v>15</v>
      </c>
      <c r="B113" s="5" t="s">
        <v>138</v>
      </c>
      <c r="C113" s="12" t="s">
        <v>139</v>
      </c>
      <c r="D113" s="12" t="s">
        <v>140</v>
      </c>
      <c r="E113" s="90">
        <v>5</v>
      </c>
      <c r="F113" s="98">
        <v>8</v>
      </c>
      <c r="G113" s="93"/>
      <c r="H113" s="9"/>
      <c r="I113" s="10"/>
      <c r="J113" s="9"/>
      <c r="K113" s="89">
        <f t="shared" si="1"/>
        <v>4</v>
      </c>
      <c r="L113" s="90"/>
    </row>
    <row r="114" spans="1:12" ht="32.65" customHeight="1" x14ac:dyDescent="0.2">
      <c r="A114" s="90">
        <v>16</v>
      </c>
      <c r="B114" s="5" t="s">
        <v>141</v>
      </c>
      <c r="C114" s="12" t="s">
        <v>49</v>
      </c>
      <c r="D114" s="12" t="s">
        <v>142</v>
      </c>
      <c r="E114" s="90">
        <v>2</v>
      </c>
      <c r="F114" s="98">
        <v>16</v>
      </c>
      <c r="G114" s="93"/>
      <c r="H114" s="87"/>
      <c r="I114" s="88"/>
      <c r="J114" s="9"/>
      <c r="K114" s="89">
        <f t="shared" si="1"/>
        <v>8</v>
      </c>
      <c r="L114" s="6"/>
    </row>
    <row r="115" spans="1:12" ht="32.65" customHeight="1" x14ac:dyDescent="0.2">
      <c r="A115" s="90">
        <v>17</v>
      </c>
      <c r="B115" s="5" t="s">
        <v>143</v>
      </c>
      <c r="C115" s="12" t="s">
        <v>18</v>
      </c>
      <c r="D115" s="12" t="s">
        <v>144</v>
      </c>
      <c r="E115" s="90">
        <v>10</v>
      </c>
      <c r="F115" s="92">
        <v>140</v>
      </c>
      <c r="G115" s="93"/>
      <c r="H115" s="9"/>
      <c r="I115" s="10"/>
      <c r="J115" s="9"/>
      <c r="K115" s="89">
        <f t="shared" si="1"/>
        <v>70</v>
      </c>
      <c r="L115" s="6"/>
    </row>
    <row r="116" spans="1:12" ht="32.65" customHeight="1" x14ac:dyDescent="0.2">
      <c r="A116" s="90">
        <v>18</v>
      </c>
      <c r="B116" s="5" t="s">
        <v>145</v>
      </c>
      <c r="C116" s="12" t="s">
        <v>18</v>
      </c>
      <c r="D116" s="12" t="s">
        <v>146</v>
      </c>
      <c r="E116" s="12">
        <v>10</v>
      </c>
      <c r="F116" s="92">
        <v>70</v>
      </c>
      <c r="G116" s="93"/>
      <c r="H116" s="87"/>
      <c r="I116" s="88"/>
      <c r="J116" s="9"/>
      <c r="K116" s="89">
        <f t="shared" si="1"/>
        <v>35</v>
      </c>
      <c r="L116" s="6"/>
    </row>
    <row r="117" spans="1:12" ht="32.65" customHeight="1" x14ac:dyDescent="0.2">
      <c r="A117" s="90">
        <v>19</v>
      </c>
      <c r="B117" s="5" t="s">
        <v>147</v>
      </c>
      <c r="C117" s="12" t="s">
        <v>148</v>
      </c>
      <c r="D117" s="12" t="s">
        <v>149</v>
      </c>
      <c r="E117" s="90">
        <v>1</v>
      </c>
      <c r="F117" s="98">
        <v>350</v>
      </c>
      <c r="G117" s="93"/>
      <c r="H117" s="87"/>
      <c r="I117" s="88"/>
      <c r="J117" s="9"/>
      <c r="K117" s="89">
        <f t="shared" si="1"/>
        <v>175</v>
      </c>
      <c r="L117" s="6"/>
    </row>
    <row r="118" spans="1:12" ht="32.65" customHeight="1" x14ac:dyDescent="0.2">
      <c r="A118" s="90">
        <v>20</v>
      </c>
      <c r="B118" s="5" t="s">
        <v>150</v>
      </c>
      <c r="C118" s="12" t="s">
        <v>18</v>
      </c>
      <c r="D118" s="12" t="s">
        <v>151</v>
      </c>
      <c r="E118" s="90">
        <v>5</v>
      </c>
      <c r="F118" s="98">
        <v>20</v>
      </c>
      <c r="G118" s="93"/>
      <c r="H118" s="87"/>
      <c r="I118" s="88"/>
      <c r="J118" s="9"/>
      <c r="K118" s="89">
        <f t="shared" si="1"/>
        <v>10</v>
      </c>
      <c r="L118" s="6"/>
    </row>
    <row r="119" spans="1:12" ht="32.65" customHeight="1" x14ac:dyDescent="0.2">
      <c r="A119" s="204" t="s">
        <v>43</v>
      </c>
      <c r="B119" s="204"/>
      <c r="C119" s="204"/>
      <c r="D119" s="204"/>
      <c r="E119" s="204"/>
      <c r="F119" s="204"/>
      <c r="G119" s="205"/>
      <c r="H119" s="87"/>
      <c r="I119" s="95"/>
      <c r="J119" s="87"/>
      <c r="K119" s="94"/>
      <c r="L119" s="82"/>
    </row>
    <row r="121" spans="1:12" ht="54.6" customHeight="1" x14ac:dyDescent="0.2">
      <c r="A121" s="83" t="s">
        <v>152</v>
      </c>
      <c r="B121" s="83" t="s">
        <v>1</v>
      </c>
      <c r="C121" s="83" t="s">
        <v>2</v>
      </c>
      <c r="D121" s="83" t="s">
        <v>3</v>
      </c>
      <c r="E121" s="83" t="s">
        <v>4</v>
      </c>
      <c r="F121" s="83" t="s">
        <v>5</v>
      </c>
      <c r="G121" s="3" t="s">
        <v>6</v>
      </c>
      <c r="H121" s="84" t="s">
        <v>7</v>
      </c>
      <c r="I121" s="84" t="s">
        <v>8</v>
      </c>
      <c r="J121" s="85" t="s">
        <v>9</v>
      </c>
      <c r="K121" s="4" t="s">
        <v>10</v>
      </c>
      <c r="L121" s="86" t="s">
        <v>11</v>
      </c>
    </row>
    <row r="122" spans="1:12" ht="32.65" customHeight="1" x14ac:dyDescent="0.2">
      <c r="A122" s="90">
        <v>1</v>
      </c>
      <c r="B122" s="5" t="s">
        <v>153</v>
      </c>
      <c r="C122" s="12" t="s">
        <v>154</v>
      </c>
      <c r="D122" s="12" t="s">
        <v>155</v>
      </c>
      <c r="E122" s="90">
        <v>100</v>
      </c>
      <c r="F122" s="98">
        <v>2</v>
      </c>
      <c r="G122" s="93"/>
      <c r="H122" s="93"/>
      <c r="I122" s="88"/>
      <c r="J122" s="9"/>
      <c r="K122" s="89">
        <f t="shared" ref="K122:K153" si="2">F122/2</f>
        <v>1</v>
      </c>
      <c r="L122" s="6"/>
    </row>
    <row r="123" spans="1:12" ht="32.65" customHeight="1" x14ac:dyDescent="0.2">
      <c r="A123" s="90">
        <v>2</v>
      </c>
      <c r="B123" s="5" t="s">
        <v>153</v>
      </c>
      <c r="C123" s="12" t="s">
        <v>154</v>
      </c>
      <c r="D123" s="12" t="s">
        <v>156</v>
      </c>
      <c r="E123" s="90">
        <v>100</v>
      </c>
      <c r="F123" s="98">
        <v>4</v>
      </c>
      <c r="G123" s="93"/>
      <c r="H123" s="93"/>
      <c r="I123" s="88"/>
      <c r="J123" s="9"/>
      <c r="K123" s="89">
        <f t="shared" si="2"/>
        <v>2</v>
      </c>
      <c r="L123" s="20"/>
    </row>
    <row r="124" spans="1:12" ht="34.700000000000003" customHeight="1" x14ac:dyDescent="0.2">
      <c r="A124" s="90">
        <v>3</v>
      </c>
      <c r="B124" s="112" t="s">
        <v>157</v>
      </c>
      <c r="C124" s="12" t="s">
        <v>158</v>
      </c>
      <c r="D124" s="5" t="s">
        <v>159</v>
      </c>
      <c r="E124" s="90">
        <v>50</v>
      </c>
      <c r="F124" s="92">
        <v>80</v>
      </c>
      <c r="G124" s="93"/>
      <c r="H124" s="87"/>
      <c r="I124" s="88"/>
      <c r="J124" s="9"/>
      <c r="K124" s="89">
        <f t="shared" si="2"/>
        <v>40</v>
      </c>
      <c r="L124" s="6"/>
    </row>
    <row r="125" spans="1:12" ht="32.65" customHeight="1" x14ac:dyDescent="0.2">
      <c r="A125" s="90">
        <v>4</v>
      </c>
      <c r="B125" s="5" t="s">
        <v>160</v>
      </c>
      <c r="C125" s="12" t="s">
        <v>161</v>
      </c>
      <c r="D125" s="12" t="s">
        <v>162</v>
      </c>
      <c r="E125" s="90">
        <v>20</v>
      </c>
      <c r="F125" s="98">
        <v>10</v>
      </c>
      <c r="G125" s="93"/>
      <c r="H125" s="87"/>
      <c r="I125" s="88"/>
      <c r="J125" s="9"/>
      <c r="K125" s="89">
        <f t="shared" si="2"/>
        <v>5</v>
      </c>
      <c r="L125" s="6"/>
    </row>
    <row r="126" spans="1:12" ht="32.65" customHeight="1" x14ac:dyDescent="0.2">
      <c r="A126" s="90">
        <v>5</v>
      </c>
      <c r="B126" s="5" t="s">
        <v>163</v>
      </c>
      <c r="C126" s="12" t="s">
        <v>164</v>
      </c>
      <c r="D126" s="12" t="s">
        <v>165</v>
      </c>
      <c r="E126" s="90">
        <v>50</v>
      </c>
      <c r="F126" s="98">
        <v>40</v>
      </c>
      <c r="G126" s="93"/>
      <c r="H126" s="87"/>
      <c r="I126" s="88"/>
      <c r="J126" s="9"/>
      <c r="K126" s="89">
        <f t="shared" si="2"/>
        <v>20</v>
      </c>
      <c r="L126" s="6"/>
    </row>
    <row r="127" spans="1:12" ht="32.65" customHeight="1" x14ac:dyDescent="0.2">
      <c r="A127" s="90">
        <v>6</v>
      </c>
      <c r="B127" s="5" t="s">
        <v>166</v>
      </c>
      <c r="C127" s="12" t="s">
        <v>167</v>
      </c>
      <c r="D127" s="12" t="s">
        <v>149</v>
      </c>
      <c r="E127" s="90">
        <v>50</v>
      </c>
      <c r="F127" s="98">
        <v>6</v>
      </c>
      <c r="G127" s="93"/>
      <c r="H127" s="87"/>
      <c r="I127" s="88"/>
      <c r="J127" s="9"/>
      <c r="K127" s="89">
        <f t="shared" si="2"/>
        <v>3</v>
      </c>
      <c r="L127" s="20"/>
    </row>
    <row r="128" spans="1:12" ht="32.65" customHeight="1" x14ac:dyDescent="0.2">
      <c r="A128" s="90">
        <v>7</v>
      </c>
      <c r="B128" s="5" t="s">
        <v>57</v>
      </c>
      <c r="C128" s="12" t="s">
        <v>164</v>
      </c>
      <c r="D128" s="12" t="s">
        <v>168</v>
      </c>
      <c r="E128" s="90">
        <v>50</v>
      </c>
      <c r="F128" s="98">
        <v>200</v>
      </c>
      <c r="G128" s="93"/>
      <c r="H128" s="87"/>
      <c r="I128" s="88"/>
      <c r="J128" s="9"/>
      <c r="K128" s="89">
        <f t="shared" si="2"/>
        <v>100</v>
      </c>
      <c r="L128" s="6"/>
    </row>
    <row r="129" spans="1:12" ht="32.65" customHeight="1" x14ac:dyDescent="0.2">
      <c r="A129" s="90">
        <v>8</v>
      </c>
      <c r="B129" s="5" t="s">
        <v>169</v>
      </c>
      <c r="C129" s="91" t="s">
        <v>164</v>
      </c>
      <c r="D129" s="91" t="s">
        <v>170</v>
      </c>
      <c r="E129" s="113">
        <v>60</v>
      </c>
      <c r="F129" s="92">
        <v>10</v>
      </c>
      <c r="G129" s="93"/>
      <c r="H129" s="87"/>
      <c r="I129" s="88"/>
      <c r="J129" s="9"/>
      <c r="K129" s="89">
        <f t="shared" si="2"/>
        <v>5</v>
      </c>
      <c r="L129" s="6"/>
    </row>
    <row r="130" spans="1:12" ht="32.65" customHeight="1" x14ac:dyDescent="0.2">
      <c r="A130" s="90">
        <v>9</v>
      </c>
      <c r="B130" s="5" t="s">
        <v>171</v>
      </c>
      <c r="C130" s="12" t="s">
        <v>164</v>
      </c>
      <c r="D130" s="12"/>
      <c r="E130" s="90">
        <v>30</v>
      </c>
      <c r="F130" s="98">
        <v>6</v>
      </c>
      <c r="G130" s="93"/>
      <c r="H130" s="87"/>
      <c r="I130" s="88"/>
      <c r="J130" s="9"/>
      <c r="K130" s="89">
        <f t="shared" si="2"/>
        <v>3</v>
      </c>
      <c r="L130" s="6"/>
    </row>
    <row r="131" spans="1:12" ht="32.65" customHeight="1" x14ac:dyDescent="0.2">
      <c r="A131" s="90">
        <v>10</v>
      </c>
      <c r="B131" s="5" t="s">
        <v>172</v>
      </c>
      <c r="C131" s="12" t="s">
        <v>161</v>
      </c>
      <c r="D131" s="12" t="s">
        <v>173</v>
      </c>
      <c r="E131" s="90">
        <v>28</v>
      </c>
      <c r="F131" s="98">
        <v>30</v>
      </c>
      <c r="G131" s="93"/>
      <c r="H131" s="9"/>
      <c r="I131" s="10"/>
      <c r="J131" s="9"/>
      <c r="K131" s="89">
        <f t="shared" si="2"/>
        <v>15</v>
      </c>
      <c r="L131" s="20"/>
    </row>
    <row r="132" spans="1:12" ht="32.65" customHeight="1" x14ac:dyDescent="0.2">
      <c r="A132" s="90">
        <v>11</v>
      </c>
      <c r="B132" s="5" t="s">
        <v>174</v>
      </c>
      <c r="C132" s="12" t="s">
        <v>175</v>
      </c>
      <c r="D132" s="5" t="s">
        <v>168</v>
      </c>
      <c r="E132" s="13">
        <v>100</v>
      </c>
      <c r="F132" s="13">
        <v>14</v>
      </c>
      <c r="G132" s="93"/>
      <c r="H132" s="9"/>
      <c r="I132" s="10"/>
      <c r="J132" s="9"/>
      <c r="K132" s="89">
        <f t="shared" si="2"/>
        <v>7</v>
      </c>
      <c r="L132" s="15"/>
    </row>
    <row r="133" spans="1:12" ht="32.65" customHeight="1" x14ac:dyDescent="0.2">
      <c r="A133" s="90">
        <v>12</v>
      </c>
      <c r="B133" s="5" t="s">
        <v>176</v>
      </c>
      <c r="C133" s="12" t="s">
        <v>161</v>
      </c>
      <c r="D133" s="91" t="s">
        <v>177</v>
      </c>
      <c r="E133" s="12">
        <v>30</v>
      </c>
      <c r="F133" s="92">
        <v>6</v>
      </c>
      <c r="G133" s="93"/>
      <c r="H133" s="93"/>
      <c r="I133" s="88"/>
      <c r="J133" s="9"/>
      <c r="K133" s="89">
        <f t="shared" si="2"/>
        <v>3</v>
      </c>
      <c r="L133" s="6"/>
    </row>
    <row r="134" spans="1:12" ht="32.65" customHeight="1" x14ac:dyDescent="0.2">
      <c r="A134" s="90">
        <v>13</v>
      </c>
      <c r="B134" s="5" t="s">
        <v>178</v>
      </c>
      <c r="C134" s="12" t="s">
        <v>175</v>
      </c>
      <c r="D134" s="12" t="s">
        <v>179</v>
      </c>
      <c r="E134" s="90">
        <v>50</v>
      </c>
      <c r="F134" s="92">
        <v>60</v>
      </c>
      <c r="G134" s="93"/>
      <c r="H134" s="87"/>
      <c r="I134" s="88"/>
      <c r="J134" s="9"/>
      <c r="K134" s="89">
        <f t="shared" si="2"/>
        <v>30</v>
      </c>
      <c r="L134" s="6"/>
    </row>
    <row r="135" spans="1:12" ht="32.65" customHeight="1" x14ac:dyDescent="0.2">
      <c r="A135" s="90">
        <v>14</v>
      </c>
      <c r="B135" s="5" t="s">
        <v>178</v>
      </c>
      <c r="C135" s="12" t="s">
        <v>180</v>
      </c>
      <c r="D135" s="12" t="s">
        <v>181</v>
      </c>
      <c r="E135" s="90">
        <v>50</v>
      </c>
      <c r="F135" s="92">
        <v>20</v>
      </c>
      <c r="G135" s="93"/>
      <c r="H135" s="87"/>
      <c r="I135" s="88"/>
      <c r="J135" s="9"/>
      <c r="K135" s="89">
        <f t="shared" si="2"/>
        <v>10</v>
      </c>
      <c r="L135" s="6"/>
    </row>
    <row r="136" spans="1:12" ht="32.65" customHeight="1" x14ac:dyDescent="0.2">
      <c r="A136" s="90">
        <v>15</v>
      </c>
      <c r="B136" s="5" t="s">
        <v>182</v>
      </c>
      <c r="C136" s="12" t="s">
        <v>183</v>
      </c>
      <c r="D136" s="12" t="s">
        <v>184</v>
      </c>
      <c r="E136" s="90">
        <v>20</v>
      </c>
      <c r="F136" s="98">
        <v>6</v>
      </c>
      <c r="G136" s="93"/>
      <c r="H136" s="9"/>
      <c r="I136" s="10"/>
      <c r="J136" s="9"/>
      <c r="K136" s="89">
        <f t="shared" si="2"/>
        <v>3</v>
      </c>
      <c r="L136" s="20"/>
    </row>
    <row r="137" spans="1:12" ht="32.65" customHeight="1" x14ac:dyDescent="0.2">
      <c r="A137" s="90">
        <v>16</v>
      </c>
      <c r="B137" s="5" t="s">
        <v>185</v>
      </c>
      <c r="C137" s="12" t="s">
        <v>186</v>
      </c>
      <c r="D137" s="88" t="s">
        <v>187</v>
      </c>
      <c r="E137" s="90">
        <v>50</v>
      </c>
      <c r="F137" s="98">
        <v>20</v>
      </c>
      <c r="G137" s="93"/>
      <c r="H137" s="9"/>
      <c r="I137" s="10"/>
      <c r="J137" s="9"/>
      <c r="K137" s="89">
        <f t="shared" si="2"/>
        <v>10</v>
      </c>
      <c r="L137" s="6"/>
    </row>
    <row r="138" spans="1:12" ht="32.65" customHeight="1" x14ac:dyDescent="0.2">
      <c r="A138" s="90">
        <v>17</v>
      </c>
      <c r="B138" s="5" t="s">
        <v>188</v>
      </c>
      <c r="C138" s="12" t="s">
        <v>189</v>
      </c>
      <c r="D138" s="12" t="s">
        <v>181</v>
      </c>
      <c r="E138" s="90">
        <v>30</v>
      </c>
      <c r="F138" s="92">
        <v>20</v>
      </c>
      <c r="G138" s="93"/>
      <c r="H138" s="87"/>
      <c r="I138" s="88"/>
      <c r="J138" s="9"/>
      <c r="K138" s="89">
        <f t="shared" si="2"/>
        <v>10</v>
      </c>
      <c r="L138" s="6"/>
    </row>
    <row r="139" spans="1:12" ht="32.65" customHeight="1" x14ac:dyDescent="0.2">
      <c r="A139" s="90">
        <v>18</v>
      </c>
      <c r="B139" s="5" t="s">
        <v>190</v>
      </c>
      <c r="C139" s="12" t="s">
        <v>161</v>
      </c>
      <c r="D139" s="12" t="s">
        <v>191</v>
      </c>
      <c r="E139" s="12">
        <v>30</v>
      </c>
      <c r="F139" s="92">
        <v>80</v>
      </c>
      <c r="G139" s="93"/>
      <c r="H139" s="87"/>
      <c r="I139" s="88"/>
      <c r="J139" s="9"/>
      <c r="K139" s="89">
        <f t="shared" si="2"/>
        <v>40</v>
      </c>
      <c r="L139" s="6"/>
    </row>
    <row r="140" spans="1:12" ht="32.65" customHeight="1" x14ac:dyDescent="0.2">
      <c r="A140" s="1">
        <v>19</v>
      </c>
      <c r="B140" s="5" t="s">
        <v>192</v>
      </c>
      <c r="C140" s="12" t="s">
        <v>193</v>
      </c>
      <c r="D140" s="5" t="s">
        <v>194</v>
      </c>
      <c r="E140" s="6">
        <v>30</v>
      </c>
      <c r="F140" s="7">
        <v>10</v>
      </c>
      <c r="G140" s="8"/>
      <c r="H140" s="9"/>
      <c r="I140" s="10"/>
      <c r="J140" s="9"/>
      <c r="K140" s="89">
        <f t="shared" si="2"/>
        <v>5</v>
      </c>
      <c r="L140" s="5"/>
    </row>
    <row r="141" spans="1:12" ht="32.65" customHeight="1" x14ac:dyDescent="0.2">
      <c r="A141" s="1">
        <v>20</v>
      </c>
      <c r="B141" s="5" t="s">
        <v>192</v>
      </c>
      <c r="C141" s="12" t="s">
        <v>193</v>
      </c>
      <c r="D141" s="5" t="s">
        <v>195</v>
      </c>
      <c r="E141" s="6">
        <v>30</v>
      </c>
      <c r="F141" s="7">
        <v>10</v>
      </c>
      <c r="G141" s="8"/>
      <c r="H141" s="9"/>
      <c r="I141" s="10"/>
      <c r="J141" s="9"/>
      <c r="K141" s="89">
        <f t="shared" si="2"/>
        <v>5</v>
      </c>
      <c r="L141" s="5"/>
    </row>
    <row r="142" spans="1:12" ht="32.65" customHeight="1" x14ac:dyDescent="0.2">
      <c r="A142" s="90">
        <v>21</v>
      </c>
      <c r="B142" s="5" t="s">
        <v>196</v>
      </c>
      <c r="C142" s="12" t="s">
        <v>175</v>
      </c>
      <c r="D142" s="12" t="s">
        <v>168</v>
      </c>
      <c r="E142" s="90">
        <v>30</v>
      </c>
      <c r="F142" s="98">
        <v>50</v>
      </c>
      <c r="G142" s="93"/>
      <c r="H142" s="87"/>
      <c r="I142" s="88"/>
      <c r="J142" s="9"/>
      <c r="K142" s="89">
        <f t="shared" si="2"/>
        <v>25</v>
      </c>
      <c r="L142" s="6"/>
    </row>
    <row r="143" spans="1:12" ht="32.65" customHeight="1" x14ac:dyDescent="0.2">
      <c r="A143" s="90">
        <v>22</v>
      </c>
      <c r="B143" s="5" t="s">
        <v>197</v>
      </c>
      <c r="C143" s="91" t="s">
        <v>198</v>
      </c>
      <c r="D143" s="91" t="s">
        <v>199</v>
      </c>
      <c r="E143" s="90">
        <v>28</v>
      </c>
      <c r="F143" s="98">
        <v>12</v>
      </c>
      <c r="G143" s="93"/>
      <c r="H143" s="9"/>
      <c r="I143" s="10"/>
      <c r="J143" s="9"/>
      <c r="K143" s="89">
        <f t="shared" si="2"/>
        <v>6</v>
      </c>
      <c r="L143" s="6"/>
    </row>
    <row r="144" spans="1:12" ht="32.65" customHeight="1" x14ac:dyDescent="0.2">
      <c r="A144" s="90">
        <v>23</v>
      </c>
      <c r="B144" s="5" t="s">
        <v>197</v>
      </c>
      <c r="C144" s="91" t="s">
        <v>198</v>
      </c>
      <c r="D144" s="91" t="s">
        <v>200</v>
      </c>
      <c r="E144" s="90">
        <v>28</v>
      </c>
      <c r="F144" s="98">
        <v>60</v>
      </c>
      <c r="G144" s="93"/>
      <c r="H144" s="87"/>
      <c r="I144" s="88"/>
      <c r="J144" s="9"/>
      <c r="K144" s="89">
        <f t="shared" si="2"/>
        <v>30</v>
      </c>
      <c r="L144" s="20"/>
    </row>
    <row r="145" spans="1:12" ht="32.65" customHeight="1" x14ac:dyDescent="0.2">
      <c r="A145" s="90">
        <v>24</v>
      </c>
      <c r="B145" s="5" t="s">
        <v>201</v>
      </c>
      <c r="C145" s="12" t="s">
        <v>164</v>
      </c>
      <c r="D145" s="12" t="s">
        <v>202</v>
      </c>
      <c r="E145" s="90">
        <v>20</v>
      </c>
      <c r="F145" s="98">
        <v>6</v>
      </c>
      <c r="G145" s="93"/>
      <c r="H145" s="87"/>
      <c r="I145" s="88"/>
      <c r="J145" s="9"/>
      <c r="K145" s="89">
        <f t="shared" si="2"/>
        <v>3</v>
      </c>
      <c r="L145" s="20"/>
    </row>
    <row r="146" spans="1:12" ht="32.65" customHeight="1" x14ac:dyDescent="0.2">
      <c r="A146" s="90">
        <v>25</v>
      </c>
      <c r="B146" s="5" t="s">
        <v>203</v>
      </c>
      <c r="C146" s="12" t="s">
        <v>186</v>
      </c>
      <c r="D146" s="12" t="s">
        <v>191</v>
      </c>
      <c r="E146" s="90">
        <v>30</v>
      </c>
      <c r="F146" s="92">
        <v>6</v>
      </c>
      <c r="G146" s="93"/>
      <c r="H146" s="87"/>
      <c r="I146" s="88"/>
      <c r="J146" s="9"/>
      <c r="K146" s="89">
        <f t="shared" si="2"/>
        <v>3</v>
      </c>
      <c r="L146" s="6"/>
    </row>
    <row r="147" spans="1:12" ht="32.65" customHeight="1" x14ac:dyDescent="0.2">
      <c r="A147" s="90">
        <v>26</v>
      </c>
      <c r="B147" s="5" t="s">
        <v>123</v>
      </c>
      <c r="C147" s="12" t="s">
        <v>164</v>
      </c>
      <c r="D147" s="12" t="s">
        <v>204</v>
      </c>
      <c r="E147" s="12">
        <v>40</v>
      </c>
      <c r="F147" s="92">
        <v>16</v>
      </c>
      <c r="G147" s="93"/>
      <c r="H147" s="9"/>
      <c r="I147" s="10"/>
      <c r="J147" s="9"/>
      <c r="K147" s="89">
        <f t="shared" si="2"/>
        <v>8</v>
      </c>
      <c r="L147" s="6"/>
    </row>
    <row r="148" spans="1:12" ht="32.65" customHeight="1" x14ac:dyDescent="0.2">
      <c r="A148" s="90">
        <v>27</v>
      </c>
      <c r="B148" s="5" t="s">
        <v>205</v>
      </c>
      <c r="C148" s="12" t="s">
        <v>24</v>
      </c>
      <c r="D148" s="12" t="s">
        <v>206</v>
      </c>
      <c r="E148" s="90">
        <v>100</v>
      </c>
      <c r="F148" s="98">
        <v>2</v>
      </c>
      <c r="G148" s="93"/>
      <c r="H148" s="9"/>
      <c r="I148" s="10"/>
      <c r="J148" s="9"/>
      <c r="K148" s="89">
        <f t="shared" si="2"/>
        <v>1</v>
      </c>
      <c r="L148" s="6"/>
    </row>
    <row r="149" spans="1:12" ht="32.65" customHeight="1" x14ac:dyDescent="0.2">
      <c r="A149" s="90">
        <v>28</v>
      </c>
      <c r="B149" s="5" t="s">
        <v>207</v>
      </c>
      <c r="C149" s="12" t="s">
        <v>164</v>
      </c>
      <c r="D149" s="12" t="s">
        <v>162</v>
      </c>
      <c r="E149" s="90">
        <v>50</v>
      </c>
      <c r="F149" s="98">
        <v>20</v>
      </c>
      <c r="G149" s="93"/>
      <c r="H149" s="87"/>
      <c r="I149" s="88"/>
      <c r="J149" s="9"/>
      <c r="K149" s="89">
        <f t="shared" si="2"/>
        <v>10</v>
      </c>
      <c r="L149" s="6"/>
    </row>
    <row r="150" spans="1:12" ht="32.65" customHeight="1" x14ac:dyDescent="0.2">
      <c r="A150" s="90">
        <v>29</v>
      </c>
      <c r="B150" s="5" t="s">
        <v>208</v>
      </c>
      <c r="C150" s="12" t="s">
        <v>175</v>
      </c>
      <c r="D150" s="12" t="s">
        <v>209</v>
      </c>
      <c r="E150" s="90">
        <v>50</v>
      </c>
      <c r="F150" s="92">
        <v>10</v>
      </c>
      <c r="G150" s="93"/>
      <c r="H150" s="87"/>
      <c r="I150" s="88"/>
      <c r="J150" s="9"/>
      <c r="K150" s="89">
        <f t="shared" si="2"/>
        <v>5</v>
      </c>
      <c r="L150" s="6"/>
    </row>
    <row r="151" spans="1:12" ht="32.65" customHeight="1" x14ac:dyDescent="0.2">
      <c r="A151" s="90">
        <v>30</v>
      </c>
      <c r="B151" s="5" t="s">
        <v>208</v>
      </c>
      <c r="C151" s="12" t="s">
        <v>175</v>
      </c>
      <c r="D151" s="12" t="s">
        <v>210</v>
      </c>
      <c r="E151" s="90">
        <v>50</v>
      </c>
      <c r="F151" s="92">
        <v>10</v>
      </c>
      <c r="G151" s="93"/>
      <c r="H151" s="87"/>
      <c r="I151" s="88"/>
      <c r="J151" s="9"/>
      <c r="K151" s="89">
        <f t="shared" si="2"/>
        <v>5</v>
      </c>
      <c r="L151" s="6"/>
    </row>
    <row r="152" spans="1:12" ht="34.700000000000003" customHeight="1" x14ac:dyDescent="0.2">
      <c r="A152" s="90">
        <v>31</v>
      </c>
      <c r="B152" s="5" t="s">
        <v>211</v>
      </c>
      <c r="C152" s="12" t="s">
        <v>212</v>
      </c>
      <c r="D152" s="12" t="s">
        <v>213</v>
      </c>
      <c r="E152" s="90">
        <v>100</v>
      </c>
      <c r="F152" s="98">
        <v>10</v>
      </c>
      <c r="G152" s="93"/>
      <c r="H152" s="87"/>
      <c r="I152" s="88"/>
      <c r="J152" s="9"/>
      <c r="K152" s="89">
        <f t="shared" si="2"/>
        <v>5</v>
      </c>
      <c r="L152" s="6"/>
    </row>
    <row r="153" spans="1:12" ht="32.65" customHeight="1" x14ac:dyDescent="0.2">
      <c r="A153" s="90">
        <v>32</v>
      </c>
      <c r="B153" s="5" t="s">
        <v>211</v>
      </c>
      <c r="C153" s="12" t="s">
        <v>24</v>
      </c>
      <c r="D153" s="12" t="s">
        <v>213</v>
      </c>
      <c r="E153" s="90">
        <v>100</v>
      </c>
      <c r="F153" s="98">
        <v>10</v>
      </c>
      <c r="G153" s="93"/>
      <c r="H153" s="87"/>
      <c r="I153" s="88"/>
      <c r="J153" s="9"/>
      <c r="K153" s="89">
        <f t="shared" si="2"/>
        <v>5</v>
      </c>
      <c r="L153" s="6"/>
    </row>
    <row r="154" spans="1:12" ht="34.700000000000003" customHeight="1" x14ac:dyDescent="0.2">
      <c r="A154" s="90">
        <v>33</v>
      </c>
      <c r="B154" s="5" t="s">
        <v>211</v>
      </c>
      <c r="C154" s="12" t="s">
        <v>212</v>
      </c>
      <c r="D154" s="12" t="s">
        <v>214</v>
      </c>
      <c r="E154" s="90">
        <v>100</v>
      </c>
      <c r="F154" s="98">
        <v>10</v>
      </c>
      <c r="G154" s="93"/>
      <c r="H154" s="87"/>
      <c r="I154" s="88"/>
      <c r="J154" s="9"/>
      <c r="K154" s="89">
        <f t="shared" ref="K154:K178" si="3">F154/2</f>
        <v>5</v>
      </c>
      <c r="L154" s="6"/>
    </row>
    <row r="155" spans="1:12" ht="32.65" customHeight="1" x14ac:dyDescent="0.2">
      <c r="A155" s="90">
        <v>34</v>
      </c>
      <c r="B155" s="112" t="s">
        <v>215</v>
      </c>
      <c r="C155" s="12" t="s">
        <v>216</v>
      </c>
      <c r="D155" s="12" t="s">
        <v>214</v>
      </c>
      <c r="E155" s="90">
        <v>100</v>
      </c>
      <c r="F155" s="98">
        <v>10</v>
      </c>
      <c r="G155" s="93"/>
      <c r="H155" s="87"/>
      <c r="I155" s="88"/>
      <c r="J155" s="9"/>
      <c r="K155" s="89">
        <f t="shared" si="3"/>
        <v>5</v>
      </c>
      <c r="L155" s="6"/>
    </row>
    <row r="156" spans="1:12" ht="32.65" customHeight="1" x14ac:dyDescent="0.2">
      <c r="A156" s="90">
        <v>35</v>
      </c>
      <c r="B156" s="5" t="s">
        <v>217</v>
      </c>
      <c r="C156" s="12" t="s">
        <v>218</v>
      </c>
      <c r="D156" s="12" t="s">
        <v>168</v>
      </c>
      <c r="E156" s="90">
        <v>50</v>
      </c>
      <c r="F156" s="98">
        <v>20</v>
      </c>
      <c r="G156" s="93"/>
      <c r="H156" s="87"/>
      <c r="I156" s="88"/>
      <c r="J156" s="9"/>
      <c r="K156" s="89">
        <f t="shared" si="3"/>
        <v>10</v>
      </c>
      <c r="L156" s="6"/>
    </row>
    <row r="157" spans="1:12" ht="32.65" customHeight="1" x14ac:dyDescent="0.2">
      <c r="A157" s="90">
        <v>36</v>
      </c>
      <c r="B157" s="5" t="s">
        <v>219</v>
      </c>
      <c r="C157" s="12" t="s">
        <v>161</v>
      </c>
      <c r="D157" s="114" t="s">
        <v>220</v>
      </c>
      <c r="E157" s="90">
        <v>50</v>
      </c>
      <c r="F157" s="98">
        <v>6</v>
      </c>
      <c r="G157" s="93"/>
      <c r="H157" s="93"/>
      <c r="I157" s="88"/>
      <c r="J157" s="9"/>
      <c r="K157" s="89">
        <f t="shared" si="3"/>
        <v>3</v>
      </c>
      <c r="L157" s="6"/>
    </row>
    <row r="158" spans="1:12" ht="32.65" customHeight="1" x14ac:dyDescent="0.2">
      <c r="A158" s="90">
        <v>37</v>
      </c>
      <c r="B158" s="5" t="s">
        <v>219</v>
      </c>
      <c r="C158" s="12" t="s">
        <v>164</v>
      </c>
      <c r="D158" s="12" t="s">
        <v>221</v>
      </c>
      <c r="E158" s="90">
        <v>50</v>
      </c>
      <c r="F158" s="92">
        <v>12</v>
      </c>
      <c r="G158" s="93"/>
      <c r="H158" s="87"/>
      <c r="I158" s="88"/>
      <c r="J158" s="9"/>
      <c r="K158" s="89">
        <f t="shared" si="3"/>
        <v>6</v>
      </c>
      <c r="L158" s="6"/>
    </row>
    <row r="159" spans="1:12" ht="32.65" customHeight="1" x14ac:dyDescent="0.2">
      <c r="A159" s="90">
        <v>38</v>
      </c>
      <c r="B159" s="5" t="s">
        <v>222</v>
      </c>
      <c r="C159" s="12" t="s">
        <v>161</v>
      </c>
      <c r="D159" s="12" t="s">
        <v>209</v>
      </c>
      <c r="E159" s="90">
        <v>50</v>
      </c>
      <c r="F159" s="98">
        <v>10</v>
      </c>
      <c r="G159" s="93"/>
      <c r="H159" s="87"/>
      <c r="I159" s="88"/>
      <c r="J159" s="9"/>
      <c r="K159" s="89">
        <f t="shared" si="3"/>
        <v>5</v>
      </c>
      <c r="L159" s="6"/>
    </row>
    <row r="160" spans="1:12" ht="32.65" customHeight="1" x14ac:dyDescent="0.2">
      <c r="A160" s="90">
        <v>39</v>
      </c>
      <c r="B160" s="5" t="s">
        <v>223</v>
      </c>
      <c r="C160" s="12" t="s">
        <v>224</v>
      </c>
      <c r="D160" s="5" t="s">
        <v>225</v>
      </c>
      <c r="E160" s="90">
        <v>100</v>
      </c>
      <c r="F160" s="98">
        <v>10</v>
      </c>
      <c r="G160" s="93"/>
      <c r="H160" s="87"/>
      <c r="I160" s="88"/>
      <c r="J160" s="9"/>
      <c r="K160" s="89">
        <f t="shared" si="3"/>
        <v>5</v>
      </c>
      <c r="L160" s="6"/>
    </row>
    <row r="161" spans="1:12" ht="32.65" customHeight="1" x14ac:dyDescent="0.2">
      <c r="A161" s="90">
        <v>40</v>
      </c>
      <c r="B161" s="5" t="s">
        <v>226</v>
      </c>
      <c r="C161" s="12" t="s">
        <v>227</v>
      </c>
      <c r="D161" s="12" t="s">
        <v>228</v>
      </c>
      <c r="E161" s="90">
        <v>10</v>
      </c>
      <c r="F161" s="98">
        <v>10</v>
      </c>
      <c r="G161" s="93"/>
      <c r="H161" s="87"/>
      <c r="I161" s="88"/>
      <c r="J161" s="9"/>
      <c r="K161" s="89">
        <f t="shared" si="3"/>
        <v>5</v>
      </c>
      <c r="L161" s="6"/>
    </row>
    <row r="162" spans="1:12" ht="32.65" customHeight="1" x14ac:dyDescent="0.2">
      <c r="A162" s="90">
        <v>41</v>
      </c>
      <c r="B162" s="5" t="s">
        <v>226</v>
      </c>
      <c r="C162" s="12" t="s">
        <v>227</v>
      </c>
      <c r="D162" s="12" t="s">
        <v>191</v>
      </c>
      <c r="E162" s="90">
        <v>10</v>
      </c>
      <c r="F162" s="98">
        <v>20</v>
      </c>
      <c r="G162" s="93"/>
      <c r="H162" s="87"/>
      <c r="I162" s="88"/>
      <c r="J162" s="9"/>
      <c r="K162" s="89">
        <f t="shared" si="3"/>
        <v>10</v>
      </c>
      <c r="L162" s="6"/>
    </row>
    <row r="163" spans="1:12" ht="32.65" customHeight="1" x14ac:dyDescent="0.2">
      <c r="A163" s="90">
        <v>42</v>
      </c>
      <c r="B163" s="5" t="s">
        <v>229</v>
      </c>
      <c r="C163" s="12" t="s">
        <v>216</v>
      </c>
      <c r="D163" s="12" t="s">
        <v>230</v>
      </c>
      <c r="E163" s="12">
        <v>50</v>
      </c>
      <c r="F163" s="92">
        <v>100</v>
      </c>
      <c r="G163" s="93"/>
      <c r="H163" s="87"/>
      <c r="I163" s="88"/>
      <c r="J163" s="9"/>
      <c r="K163" s="89">
        <f t="shared" si="3"/>
        <v>50</v>
      </c>
      <c r="L163" s="6"/>
    </row>
    <row r="164" spans="1:12" ht="34.700000000000003" customHeight="1" x14ac:dyDescent="0.2">
      <c r="A164" s="90">
        <v>43</v>
      </c>
      <c r="B164" s="5" t="s">
        <v>143</v>
      </c>
      <c r="C164" s="12" t="s">
        <v>231</v>
      </c>
      <c r="D164" s="12" t="s">
        <v>232</v>
      </c>
      <c r="E164" s="90">
        <v>60</v>
      </c>
      <c r="F164" s="98">
        <v>4</v>
      </c>
      <c r="G164" s="93"/>
      <c r="H164" s="9"/>
      <c r="I164" s="10"/>
      <c r="J164" s="9"/>
      <c r="K164" s="89">
        <f t="shared" si="3"/>
        <v>2</v>
      </c>
      <c r="L164" s="6"/>
    </row>
    <row r="165" spans="1:12" ht="32.65" customHeight="1" x14ac:dyDescent="0.2">
      <c r="A165" s="90">
        <v>44</v>
      </c>
      <c r="B165" s="5" t="s">
        <v>233</v>
      </c>
      <c r="C165" s="12" t="s">
        <v>234</v>
      </c>
      <c r="D165" s="12" t="s">
        <v>235</v>
      </c>
      <c r="E165" s="12">
        <v>60</v>
      </c>
      <c r="F165" s="92">
        <v>10</v>
      </c>
      <c r="G165" s="93"/>
      <c r="H165" s="87"/>
      <c r="I165" s="88"/>
      <c r="J165" s="9"/>
      <c r="K165" s="89">
        <f t="shared" si="3"/>
        <v>5</v>
      </c>
      <c r="L165" s="6"/>
    </row>
    <row r="166" spans="1:12" ht="32.65" customHeight="1" x14ac:dyDescent="0.2">
      <c r="A166" s="90">
        <v>45</v>
      </c>
      <c r="B166" s="5" t="s">
        <v>236</v>
      </c>
      <c r="C166" s="12" t="s">
        <v>164</v>
      </c>
      <c r="D166" s="12" t="s">
        <v>50</v>
      </c>
      <c r="E166" s="90">
        <v>50</v>
      </c>
      <c r="F166" s="98">
        <v>12</v>
      </c>
      <c r="G166" s="93"/>
      <c r="H166" s="87"/>
      <c r="I166" s="88"/>
      <c r="J166" s="9"/>
      <c r="K166" s="89">
        <f t="shared" si="3"/>
        <v>6</v>
      </c>
      <c r="L166" s="6"/>
    </row>
    <row r="167" spans="1:12" ht="32.65" customHeight="1" x14ac:dyDescent="0.2">
      <c r="A167" s="90">
        <v>46</v>
      </c>
      <c r="B167" s="5" t="s">
        <v>237</v>
      </c>
      <c r="C167" s="91" t="s">
        <v>161</v>
      </c>
      <c r="D167" s="91" t="s">
        <v>238</v>
      </c>
      <c r="E167" s="113">
        <v>3</v>
      </c>
      <c r="F167" s="92">
        <v>6</v>
      </c>
      <c r="G167" s="93"/>
      <c r="H167" s="87"/>
      <c r="I167" s="88"/>
      <c r="J167" s="9"/>
      <c r="K167" s="89">
        <f t="shared" si="3"/>
        <v>3</v>
      </c>
      <c r="L167" s="6"/>
    </row>
    <row r="168" spans="1:12" ht="32.65" customHeight="1" x14ac:dyDescent="0.2">
      <c r="A168" s="90">
        <v>47</v>
      </c>
      <c r="B168" s="5" t="s">
        <v>239</v>
      </c>
      <c r="C168" s="12" t="s">
        <v>24</v>
      </c>
      <c r="D168" s="91" t="s">
        <v>240</v>
      </c>
      <c r="E168" s="12">
        <v>28</v>
      </c>
      <c r="F168" s="92">
        <v>10</v>
      </c>
      <c r="G168" s="93"/>
      <c r="H168" s="93"/>
      <c r="I168" s="88"/>
      <c r="J168" s="9"/>
      <c r="K168" s="89">
        <f t="shared" si="3"/>
        <v>5</v>
      </c>
      <c r="L168" s="6"/>
    </row>
    <row r="169" spans="1:12" ht="32.65" customHeight="1" x14ac:dyDescent="0.2">
      <c r="A169" s="90">
        <v>48</v>
      </c>
      <c r="B169" s="5" t="s">
        <v>241</v>
      </c>
      <c r="C169" s="12" t="s">
        <v>234</v>
      </c>
      <c r="D169" s="12" t="s">
        <v>242</v>
      </c>
      <c r="E169" s="90">
        <v>4</v>
      </c>
      <c r="F169" s="98">
        <v>50</v>
      </c>
      <c r="G169" s="93"/>
      <c r="H169" s="87"/>
      <c r="I169" s="88"/>
      <c r="J169" s="9"/>
      <c r="K169" s="89">
        <f t="shared" si="3"/>
        <v>25</v>
      </c>
      <c r="L169" s="6"/>
    </row>
    <row r="170" spans="1:12" ht="32.65" customHeight="1" x14ac:dyDescent="0.2">
      <c r="A170" s="90">
        <v>49</v>
      </c>
      <c r="B170" s="5" t="s">
        <v>243</v>
      </c>
      <c r="C170" s="12" t="s">
        <v>189</v>
      </c>
      <c r="D170" s="12" t="s">
        <v>206</v>
      </c>
      <c r="E170" s="90">
        <v>100</v>
      </c>
      <c r="F170" s="98">
        <v>10</v>
      </c>
      <c r="G170" s="93"/>
      <c r="H170" s="87"/>
      <c r="I170" s="88"/>
      <c r="J170" s="9"/>
      <c r="K170" s="89">
        <f t="shared" si="3"/>
        <v>5</v>
      </c>
      <c r="L170" s="6"/>
    </row>
    <row r="171" spans="1:12" ht="32.65" customHeight="1" x14ac:dyDescent="0.2">
      <c r="A171" s="90">
        <v>50</v>
      </c>
      <c r="B171" s="5" t="s">
        <v>244</v>
      </c>
      <c r="C171" s="12" t="s">
        <v>161</v>
      </c>
      <c r="D171" s="12" t="s">
        <v>50</v>
      </c>
      <c r="E171" s="90">
        <v>28</v>
      </c>
      <c r="F171" s="98">
        <v>40</v>
      </c>
      <c r="G171" s="93"/>
      <c r="H171" s="87"/>
      <c r="I171" s="88"/>
      <c r="J171" s="9"/>
      <c r="K171" s="89">
        <f t="shared" si="3"/>
        <v>20</v>
      </c>
      <c r="L171" s="6"/>
    </row>
    <row r="172" spans="1:12" ht="32.65" customHeight="1" x14ac:dyDescent="0.2">
      <c r="A172" s="90">
        <v>51</v>
      </c>
      <c r="B172" s="5" t="s">
        <v>245</v>
      </c>
      <c r="C172" s="12" t="s">
        <v>180</v>
      </c>
      <c r="D172" s="12" t="s">
        <v>199</v>
      </c>
      <c r="E172" s="90">
        <v>50</v>
      </c>
      <c r="F172" s="98">
        <v>4</v>
      </c>
      <c r="G172" s="93"/>
      <c r="H172" s="9"/>
      <c r="I172" s="10"/>
      <c r="J172" s="9"/>
      <c r="K172" s="89">
        <f t="shared" si="3"/>
        <v>2</v>
      </c>
      <c r="L172" s="6"/>
    </row>
    <row r="173" spans="1:12" ht="32.65" customHeight="1" x14ac:dyDescent="0.2">
      <c r="A173" s="90">
        <v>52</v>
      </c>
      <c r="B173" s="5" t="s">
        <v>246</v>
      </c>
      <c r="C173" s="12" t="s">
        <v>247</v>
      </c>
      <c r="D173" s="12" t="s">
        <v>232</v>
      </c>
      <c r="E173" s="90">
        <v>20</v>
      </c>
      <c r="F173" s="98">
        <v>30</v>
      </c>
      <c r="G173" s="93"/>
      <c r="H173" s="87"/>
      <c r="I173" s="88"/>
      <c r="J173" s="9"/>
      <c r="K173" s="89">
        <f t="shared" si="3"/>
        <v>15</v>
      </c>
      <c r="L173" s="6"/>
    </row>
    <row r="174" spans="1:12" ht="32.65" customHeight="1" x14ac:dyDescent="0.2">
      <c r="A174" s="90">
        <v>53</v>
      </c>
      <c r="B174" s="5" t="s">
        <v>248</v>
      </c>
      <c r="C174" s="12" t="s">
        <v>249</v>
      </c>
      <c r="D174" s="12" t="s">
        <v>250</v>
      </c>
      <c r="E174" s="90">
        <v>28</v>
      </c>
      <c r="F174" s="98">
        <v>14</v>
      </c>
      <c r="G174" s="93"/>
      <c r="H174" s="9"/>
      <c r="I174" s="10"/>
      <c r="J174" s="9"/>
      <c r="K174" s="89">
        <f t="shared" si="3"/>
        <v>7</v>
      </c>
      <c r="L174" s="20"/>
    </row>
    <row r="175" spans="1:12" ht="32.65" customHeight="1" x14ac:dyDescent="0.2">
      <c r="A175" s="90">
        <v>54</v>
      </c>
      <c r="B175" s="5" t="s">
        <v>251</v>
      </c>
      <c r="C175" s="12" t="s">
        <v>175</v>
      </c>
      <c r="D175" s="12" t="s">
        <v>252</v>
      </c>
      <c r="E175" s="12">
        <v>28</v>
      </c>
      <c r="F175" s="92">
        <v>14</v>
      </c>
      <c r="G175" s="93"/>
      <c r="H175" s="87"/>
      <c r="I175" s="88"/>
      <c r="J175" s="9"/>
      <c r="K175" s="89">
        <f t="shared" si="3"/>
        <v>7</v>
      </c>
      <c r="L175" s="6"/>
    </row>
    <row r="176" spans="1:12" ht="32.65" customHeight="1" x14ac:dyDescent="0.2">
      <c r="A176" s="90">
        <v>55</v>
      </c>
      <c r="B176" s="5" t="s">
        <v>251</v>
      </c>
      <c r="C176" s="12" t="s">
        <v>175</v>
      </c>
      <c r="D176" s="12" t="s">
        <v>253</v>
      </c>
      <c r="E176" s="12">
        <v>28</v>
      </c>
      <c r="F176" s="92">
        <v>6</v>
      </c>
      <c r="G176" s="93"/>
      <c r="H176" s="87"/>
      <c r="I176" s="88"/>
      <c r="J176" s="9"/>
      <c r="K176" s="89">
        <f t="shared" si="3"/>
        <v>3</v>
      </c>
      <c r="L176" s="6"/>
    </row>
    <row r="177" spans="1:12" ht="32.65" customHeight="1" x14ac:dyDescent="0.2">
      <c r="A177" s="90">
        <v>56</v>
      </c>
      <c r="B177" s="5" t="s">
        <v>254</v>
      </c>
      <c r="C177" s="12" t="s">
        <v>224</v>
      </c>
      <c r="D177" s="12" t="s">
        <v>168</v>
      </c>
      <c r="E177" s="90">
        <v>100</v>
      </c>
      <c r="F177" s="98">
        <v>4</v>
      </c>
      <c r="G177" s="93"/>
      <c r="H177" s="87"/>
      <c r="I177" s="88"/>
      <c r="J177" s="9"/>
      <c r="K177" s="89">
        <f t="shared" si="3"/>
        <v>2</v>
      </c>
      <c r="L177" s="6"/>
    </row>
    <row r="178" spans="1:12" ht="32.65" customHeight="1" x14ac:dyDescent="0.2">
      <c r="A178" s="90">
        <v>57</v>
      </c>
      <c r="B178" s="5" t="s">
        <v>254</v>
      </c>
      <c r="C178" s="12" t="s">
        <v>255</v>
      </c>
      <c r="D178" s="12" t="s">
        <v>200</v>
      </c>
      <c r="E178" s="90">
        <v>100</v>
      </c>
      <c r="F178" s="98">
        <v>4</v>
      </c>
      <c r="G178" s="93"/>
      <c r="H178" s="87"/>
      <c r="I178" s="88"/>
      <c r="J178" s="9"/>
      <c r="K178" s="89">
        <f t="shared" si="3"/>
        <v>2</v>
      </c>
      <c r="L178" s="20"/>
    </row>
    <row r="179" spans="1:12" ht="32.65" customHeight="1" x14ac:dyDescent="0.2">
      <c r="A179" s="204" t="s">
        <v>43</v>
      </c>
      <c r="B179" s="204"/>
      <c r="C179" s="204"/>
      <c r="D179" s="204"/>
      <c r="E179" s="204"/>
      <c r="F179" s="204"/>
      <c r="G179" s="205"/>
      <c r="H179" s="87"/>
      <c r="I179" s="95"/>
      <c r="J179" s="87"/>
      <c r="K179" s="94"/>
      <c r="L179" s="82"/>
    </row>
    <row r="180" spans="1:12" ht="42.75" customHeight="1" x14ac:dyDescent="0.2">
      <c r="A180" s="208" t="s">
        <v>256</v>
      </c>
      <c r="B180" s="208"/>
    </row>
    <row r="181" spans="1:12" ht="32.65" customHeight="1" x14ac:dyDescent="0.2">
      <c r="A181" s="208"/>
      <c r="B181" s="208"/>
    </row>
    <row r="183" spans="1:12" ht="47.25" customHeight="1" x14ac:dyDescent="0.2">
      <c r="A183" s="14" t="s">
        <v>257</v>
      </c>
      <c r="B183" s="83" t="s">
        <v>1</v>
      </c>
      <c r="C183" s="83" t="s">
        <v>2</v>
      </c>
      <c r="D183" s="83" t="s">
        <v>3</v>
      </c>
      <c r="E183" s="83" t="s">
        <v>4</v>
      </c>
      <c r="F183" s="83" t="s">
        <v>5</v>
      </c>
      <c r="G183" s="3" t="s">
        <v>6</v>
      </c>
      <c r="H183" s="84" t="s">
        <v>7</v>
      </c>
      <c r="I183" s="84" t="s">
        <v>8</v>
      </c>
      <c r="J183" s="85" t="s">
        <v>9</v>
      </c>
      <c r="K183" s="4" t="s">
        <v>10</v>
      </c>
      <c r="L183" s="86" t="s">
        <v>11</v>
      </c>
    </row>
    <row r="184" spans="1:12" ht="32.65" customHeight="1" x14ac:dyDescent="0.2">
      <c r="A184" s="90">
        <v>45</v>
      </c>
      <c r="B184" s="5" t="s">
        <v>258</v>
      </c>
      <c r="C184" s="12" t="s">
        <v>216</v>
      </c>
      <c r="D184" s="12" t="s">
        <v>184</v>
      </c>
      <c r="E184" s="90">
        <v>56</v>
      </c>
      <c r="F184" s="98">
        <v>150</v>
      </c>
      <c r="G184" s="93"/>
      <c r="H184" s="9"/>
      <c r="I184" s="10"/>
      <c r="J184" s="9"/>
      <c r="K184" s="89">
        <f>F184/2</f>
        <v>75</v>
      </c>
      <c r="L184" s="6"/>
    </row>
    <row r="185" spans="1:12" ht="32.65" customHeight="1" x14ac:dyDescent="0.2">
      <c r="A185" s="90">
        <v>46</v>
      </c>
      <c r="B185" s="5" t="s">
        <v>258</v>
      </c>
      <c r="C185" s="12" t="s">
        <v>24</v>
      </c>
      <c r="D185" s="12" t="s">
        <v>259</v>
      </c>
      <c r="E185" s="12">
        <v>56</v>
      </c>
      <c r="F185" s="92">
        <v>60</v>
      </c>
      <c r="G185" s="93"/>
      <c r="H185" s="87"/>
      <c r="I185" s="88"/>
      <c r="J185" s="9"/>
      <c r="K185" s="89">
        <f>F185/2</f>
        <v>30</v>
      </c>
      <c r="L185" s="6"/>
    </row>
    <row r="186" spans="1:12" ht="32.65" customHeight="1" x14ac:dyDescent="0.2">
      <c r="A186" s="90">
        <v>55</v>
      </c>
      <c r="B186" s="5" t="s">
        <v>260</v>
      </c>
      <c r="C186" s="12" t="s">
        <v>161</v>
      </c>
      <c r="D186" s="12" t="s">
        <v>261</v>
      </c>
      <c r="E186" s="12">
        <v>28</v>
      </c>
      <c r="F186" s="92">
        <v>40</v>
      </c>
      <c r="G186" s="93"/>
      <c r="H186" s="87"/>
      <c r="I186" s="88"/>
      <c r="J186" s="9"/>
      <c r="K186" s="89">
        <f>F186/2</f>
        <v>20</v>
      </c>
      <c r="L186" s="6"/>
    </row>
    <row r="187" spans="1:12" ht="32.65" customHeight="1" x14ac:dyDescent="0.2">
      <c r="A187" s="90">
        <v>56</v>
      </c>
      <c r="B187" s="5" t="s">
        <v>260</v>
      </c>
      <c r="C187" s="12" t="s">
        <v>161</v>
      </c>
      <c r="D187" s="12" t="s">
        <v>262</v>
      </c>
      <c r="E187" s="12">
        <v>28</v>
      </c>
      <c r="F187" s="92">
        <v>40</v>
      </c>
      <c r="G187" s="93"/>
      <c r="H187" s="87"/>
      <c r="I187" s="88"/>
      <c r="J187" s="9"/>
      <c r="K187" s="89">
        <f>F187/2</f>
        <v>20</v>
      </c>
      <c r="L187" s="6"/>
    </row>
    <row r="188" spans="1:12" ht="32.65" customHeight="1" x14ac:dyDescent="0.2">
      <c r="A188" s="204" t="s">
        <v>43</v>
      </c>
      <c r="B188" s="204"/>
      <c r="C188" s="204"/>
      <c r="D188" s="204"/>
      <c r="E188" s="204"/>
      <c r="F188" s="204"/>
      <c r="G188" s="205"/>
      <c r="H188" s="87"/>
      <c r="I188" s="95"/>
      <c r="J188" s="87"/>
      <c r="K188" s="94"/>
      <c r="L188" s="82"/>
    </row>
    <row r="191" spans="1:12" ht="54.6" customHeight="1" x14ac:dyDescent="0.2">
      <c r="A191" s="14" t="s">
        <v>263</v>
      </c>
      <c r="B191" s="83" t="s">
        <v>1</v>
      </c>
      <c r="C191" s="83" t="s">
        <v>2</v>
      </c>
      <c r="D191" s="83" t="s">
        <v>3</v>
      </c>
      <c r="E191" s="83" t="s">
        <v>4</v>
      </c>
      <c r="F191" s="83" t="s">
        <v>5</v>
      </c>
      <c r="G191" s="3" t="s">
        <v>6</v>
      </c>
      <c r="H191" s="84" t="s">
        <v>7</v>
      </c>
      <c r="I191" s="84" t="s">
        <v>8</v>
      </c>
      <c r="J191" s="85" t="s">
        <v>9</v>
      </c>
      <c r="K191" s="4" t="s">
        <v>10</v>
      </c>
      <c r="L191" s="86" t="s">
        <v>11</v>
      </c>
    </row>
    <row r="192" spans="1:12" ht="32.65" customHeight="1" x14ac:dyDescent="0.2">
      <c r="A192" s="90">
        <v>1</v>
      </c>
      <c r="B192" s="5" t="s">
        <v>264</v>
      </c>
      <c r="C192" s="12" t="s">
        <v>265</v>
      </c>
      <c r="D192" s="12" t="s">
        <v>34</v>
      </c>
      <c r="E192" s="90" t="s">
        <v>266</v>
      </c>
      <c r="F192" s="98">
        <v>10</v>
      </c>
      <c r="G192" s="93"/>
      <c r="H192" s="87"/>
      <c r="I192" s="88"/>
      <c r="J192" s="9"/>
      <c r="K192" s="89">
        <f t="shared" ref="K192:K203" si="4">F192/2</f>
        <v>5</v>
      </c>
      <c r="L192" s="20"/>
    </row>
    <row r="193" spans="1:12" ht="49.7" customHeight="1" x14ac:dyDescent="0.2">
      <c r="A193" s="12">
        <v>2</v>
      </c>
      <c r="B193" s="112" t="s">
        <v>267</v>
      </c>
      <c r="C193" s="12" t="s">
        <v>268</v>
      </c>
      <c r="D193" s="12" t="s">
        <v>269</v>
      </c>
      <c r="E193" s="90">
        <v>14</v>
      </c>
      <c r="F193" s="98">
        <v>30</v>
      </c>
      <c r="G193" s="93"/>
      <c r="H193" s="87"/>
      <c r="I193" s="88"/>
      <c r="J193" s="9"/>
      <c r="K193" s="89">
        <f t="shared" si="4"/>
        <v>15</v>
      </c>
      <c r="L193" s="6"/>
    </row>
    <row r="194" spans="1:12" ht="32.65" customHeight="1" x14ac:dyDescent="0.2">
      <c r="A194" s="12">
        <v>3</v>
      </c>
      <c r="B194" s="5" t="s">
        <v>270</v>
      </c>
      <c r="C194" s="12" t="s">
        <v>271</v>
      </c>
      <c r="D194" s="12" t="s">
        <v>272</v>
      </c>
      <c r="E194" s="90" t="s">
        <v>273</v>
      </c>
      <c r="F194" s="98">
        <v>60</v>
      </c>
      <c r="G194" s="93"/>
      <c r="H194" s="87"/>
      <c r="I194" s="88"/>
      <c r="J194" s="9"/>
      <c r="K194" s="89">
        <f t="shared" si="4"/>
        <v>30</v>
      </c>
      <c r="L194" s="6"/>
    </row>
    <row r="195" spans="1:12" ht="32.65" customHeight="1" x14ac:dyDescent="0.2">
      <c r="A195" s="90">
        <v>4</v>
      </c>
      <c r="B195" s="5" t="s">
        <v>274</v>
      </c>
      <c r="C195" s="12" t="s">
        <v>275</v>
      </c>
      <c r="D195" s="12" t="s">
        <v>104</v>
      </c>
      <c r="E195" s="90" t="s">
        <v>266</v>
      </c>
      <c r="F195" s="98">
        <v>80</v>
      </c>
      <c r="G195" s="93"/>
      <c r="H195" s="87"/>
      <c r="I195" s="88"/>
      <c r="J195" s="9"/>
      <c r="K195" s="89">
        <f t="shared" si="4"/>
        <v>40</v>
      </c>
      <c r="L195" s="6"/>
    </row>
    <row r="196" spans="1:12" ht="32.65" customHeight="1" x14ac:dyDescent="0.2">
      <c r="A196" s="90">
        <v>5</v>
      </c>
      <c r="B196" s="5" t="s">
        <v>276</v>
      </c>
      <c r="C196" s="12" t="s">
        <v>271</v>
      </c>
      <c r="D196" s="91" t="s">
        <v>277</v>
      </c>
      <c r="E196" s="12" t="s">
        <v>273</v>
      </c>
      <c r="F196" s="92">
        <v>12</v>
      </c>
      <c r="G196" s="93"/>
      <c r="H196" s="9"/>
      <c r="I196" s="10"/>
      <c r="J196" s="9"/>
      <c r="K196" s="89">
        <f t="shared" si="4"/>
        <v>6</v>
      </c>
      <c r="L196" s="6"/>
    </row>
    <row r="197" spans="1:12" ht="34.700000000000003" customHeight="1" x14ac:dyDescent="0.2">
      <c r="A197" s="90">
        <v>6</v>
      </c>
      <c r="B197" s="5" t="s">
        <v>278</v>
      </c>
      <c r="C197" s="12" t="s">
        <v>279</v>
      </c>
      <c r="D197" s="91" t="s">
        <v>280</v>
      </c>
      <c r="E197" s="12">
        <v>60</v>
      </c>
      <c r="F197" s="92">
        <v>20</v>
      </c>
      <c r="G197" s="93"/>
      <c r="H197" s="93"/>
      <c r="I197" s="88"/>
      <c r="J197" s="9"/>
      <c r="K197" s="89">
        <f t="shared" si="4"/>
        <v>10</v>
      </c>
      <c r="L197" s="6"/>
    </row>
    <row r="198" spans="1:12" ht="34.700000000000003" customHeight="1" x14ac:dyDescent="0.2">
      <c r="A198" s="90">
        <v>7</v>
      </c>
      <c r="B198" s="5" t="s">
        <v>278</v>
      </c>
      <c r="C198" s="12" t="s">
        <v>279</v>
      </c>
      <c r="D198" s="91" t="s">
        <v>281</v>
      </c>
      <c r="E198" s="12">
        <v>30</v>
      </c>
      <c r="F198" s="92">
        <v>20</v>
      </c>
      <c r="G198" s="93"/>
      <c r="H198" s="93"/>
      <c r="I198" s="88"/>
      <c r="J198" s="9"/>
      <c r="K198" s="89">
        <f t="shared" si="4"/>
        <v>10</v>
      </c>
      <c r="L198" s="6"/>
    </row>
    <row r="199" spans="1:12" ht="32.65" customHeight="1" x14ac:dyDescent="0.2">
      <c r="A199" s="12">
        <v>8</v>
      </c>
      <c r="B199" s="5" t="s">
        <v>282</v>
      </c>
      <c r="C199" s="12" t="s">
        <v>265</v>
      </c>
      <c r="D199" s="12" t="s">
        <v>283</v>
      </c>
      <c r="E199" s="90" t="s">
        <v>284</v>
      </c>
      <c r="F199" s="98">
        <v>6</v>
      </c>
      <c r="G199" s="93"/>
      <c r="H199" s="87"/>
      <c r="I199" s="88"/>
      <c r="J199" s="9"/>
      <c r="K199" s="89">
        <f t="shared" si="4"/>
        <v>3</v>
      </c>
      <c r="L199" s="6"/>
    </row>
    <row r="200" spans="1:12" ht="32.65" customHeight="1" x14ac:dyDescent="0.2">
      <c r="A200" s="12">
        <v>9</v>
      </c>
      <c r="B200" s="5" t="s">
        <v>285</v>
      </c>
      <c r="C200" s="12" t="s">
        <v>271</v>
      </c>
      <c r="D200" s="12" t="s">
        <v>159</v>
      </c>
      <c r="E200" s="90" t="s">
        <v>286</v>
      </c>
      <c r="F200" s="98">
        <v>30</v>
      </c>
      <c r="G200" s="93"/>
      <c r="H200" s="87"/>
      <c r="I200" s="88"/>
      <c r="J200" s="9"/>
      <c r="K200" s="89">
        <f t="shared" si="4"/>
        <v>15</v>
      </c>
      <c r="L200" s="6"/>
    </row>
    <row r="201" spans="1:12" ht="44.65" customHeight="1" x14ac:dyDescent="0.2">
      <c r="A201" s="12">
        <v>10</v>
      </c>
      <c r="B201" s="5" t="s">
        <v>287</v>
      </c>
      <c r="C201" s="12" t="s">
        <v>288</v>
      </c>
      <c r="D201" s="12" t="s">
        <v>289</v>
      </c>
      <c r="E201" s="90" t="s">
        <v>284</v>
      </c>
      <c r="F201" s="98">
        <v>40</v>
      </c>
      <c r="G201" s="93"/>
      <c r="H201" s="87"/>
      <c r="I201" s="88"/>
      <c r="J201" s="9"/>
      <c r="K201" s="89">
        <f t="shared" si="4"/>
        <v>20</v>
      </c>
      <c r="L201" s="6"/>
    </row>
    <row r="202" spans="1:12" ht="32.65" customHeight="1" x14ac:dyDescent="0.2">
      <c r="A202" s="20">
        <v>11</v>
      </c>
      <c r="B202" s="5" t="s">
        <v>290</v>
      </c>
      <c r="C202" s="12" t="s">
        <v>265</v>
      </c>
      <c r="D202" s="12" t="s">
        <v>291</v>
      </c>
      <c r="E202" s="90" t="s">
        <v>284</v>
      </c>
      <c r="F202" s="92">
        <v>8</v>
      </c>
      <c r="G202" s="93"/>
      <c r="H202" s="87"/>
      <c r="I202" s="88"/>
      <c r="J202" s="9"/>
      <c r="K202" s="89">
        <f t="shared" si="4"/>
        <v>4</v>
      </c>
      <c r="L202" s="6"/>
    </row>
    <row r="203" spans="1:12" ht="32.65" customHeight="1" x14ac:dyDescent="0.2">
      <c r="A203" s="90">
        <v>12</v>
      </c>
      <c r="B203" s="5" t="s">
        <v>292</v>
      </c>
      <c r="C203" s="91" t="s">
        <v>268</v>
      </c>
      <c r="D203" s="91" t="s">
        <v>206</v>
      </c>
      <c r="E203" s="12">
        <v>50</v>
      </c>
      <c r="F203" s="92">
        <v>10</v>
      </c>
      <c r="G203" s="93"/>
      <c r="H203" s="87"/>
      <c r="I203" s="88"/>
      <c r="J203" s="9"/>
      <c r="K203" s="89">
        <f t="shared" si="4"/>
        <v>5</v>
      </c>
      <c r="L203" s="6"/>
    </row>
    <row r="204" spans="1:12" ht="32.65" customHeight="1" x14ac:dyDescent="0.2">
      <c r="A204" s="204" t="s">
        <v>43</v>
      </c>
      <c r="B204" s="204"/>
      <c r="C204" s="204"/>
      <c r="D204" s="204"/>
      <c r="E204" s="204"/>
      <c r="F204" s="204"/>
      <c r="G204" s="205"/>
      <c r="H204" s="87"/>
      <c r="I204" s="95"/>
      <c r="J204" s="87"/>
      <c r="K204" s="94"/>
      <c r="L204" s="82"/>
    </row>
    <row r="205" spans="1:12" ht="32.65" customHeight="1" x14ac:dyDescent="0.2">
      <c r="H205" s="2" t="s">
        <v>51</v>
      </c>
    </row>
    <row r="208" spans="1:12" ht="54.6" customHeight="1" x14ac:dyDescent="0.2">
      <c r="A208" s="14" t="s">
        <v>293</v>
      </c>
      <c r="B208" s="83" t="s">
        <v>1</v>
      </c>
      <c r="C208" s="83" t="s">
        <v>2</v>
      </c>
      <c r="D208" s="83" t="s">
        <v>3</v>
      </c>
      <c r="E208" s="83" t="s">
        <v>4</v>
      </c>
      <c r="F208" s="83" t="s">
        <v>5</v>
      </c>
      <c r="G208" s="3" t="s">
        <v>6</v>
      </c>
      <c r="H208" s="84" t="s">
        <v>7</v>
      </c>
      <c r="I208" s="84" t="s">
        <v>8</v>
      </c>
      <c r="J208" s="85" t="s">
        <v>9</v>
      </c>
      <c r="K208" s="4" t="s">
        <v>10</v>
      </c>
      <c r="L208" s="86" t="s">
        <v>11</v>
      </c>
    </row>
    <row r="209" spans="1:12" ht="54.6" customHeight="1" x14ac:dyDescent="0.2">
      <c r="A209" s="90">
        <v>1</v>
      </c>
      <c r="B209" s="5" t="s">
        <v>294</v>
      </c>
      <c r="C209" s="12" t="s">
        <v>295</v>
      </c>
      <c r="D209" s="12"/>
      <c r="E209" s="90" t="s">
        <v>273</v>
      </c>
      <c r="F209" s="98">
        <v>250</v>
      </c>
      <c r="G209" s="93"/>
      <c r="H209" s="87"/>
      <c r="I209" s="88"/>
      <c r="J209" s="9"/>
      <c r="K209" s="89">
        <f t="shared" ref="K209:K221" si="5">F209/2</f>
        <v>125</v>
      </c>
      <c r="L209" s="6"/>
    </row>
    <row r="210" spans="1:12" ht="32.65" customHeight="1" x14ac:dyDescent="0.2">
      <c r="A210" s="90">
        <v>2</v>
      </c>
      <c r="B210" s="5" t="s">
        <v>296</v>
      </c>
      <c r="C210" s="12" t="s">
        <v>297</v>
      </c>
      <c r="D210" s="12" t="s">
        <v>298</v>
      </c>
      <c r="E210" s="90">
        <v>10</v>
      </c>
      <c r="F210" s="98">
        <v>50</v>
      </c>
      <c r="G210" s="115"/>
      <c r="H210" s="87"/>
      <c r="I210" s="88"/>
      <c r="J210" s="9"/>
      <c r="K210" s="89">
        <f t="shared" si="5"/>
        <v>25</v>
      </c>
      <c r="L210" s="6"/>
    </row>
    <row r="211" spans="1:12" ht="32.65" customHeight="1" x14ac:dyDescent="0.2">
      <c r="A211" s="90">
        <v>3</v>
      </c>
      <c r="B211" s="5" t="s">
        <v>299</v>
      </c>
      <c r="C211" s="12" t="s">
        <v>297</v>
      </c>
      <c r="D211" s="12" t="s">
        <v>210</v>
      </c>
      <c r="E211" s="90">
        <v>30</v>
      </c>
      <c r="F211" s="98">
        <v>14</v>
      </c>
      <c r="G211" s="115"/>
      <c r="H211" s="9"/>
      <c r="I211" s="10"/>
      <c r="J211" s="9"/>
      <c r="K211" s="89">
        <f t="shared" si="5"/>
        <v>7</v>
      </c>
      <c r="L211" s="6"/>
    </row>
    <row r="212" spans="1:12" ht="34.700000000000003" customHeight="1" x14ac:dyDescent="0.2">
      <c r="A212" s="90">
        <v>4</v>
      </c>
      <c r="B212" s="5" t="s">
        <v>278</v>
      </c>
      <c r="C212" s="12" t="s">
        <v>300</v>
      </c>
      <c r="D212" s="91" t="s">
        <v>301</v>
      </c>
      <c r="E212" s="12">
        <v>7</v>
      </c>
      <c r="F212" s="92">
        <v>6</v>
      </c>
      <c r="G212" s="93"/>
      <c r="H212" s="93"/>
      <c r="I212" s="88"/>
      <c r="J212" s="9"/>
      <c r="K212" s="89">
        <f t="shared" si="5"/>
        <v>3</v>
      </c>
      <c r="L212" s="6"/>
    </row>
    <row r="213" spans="1:12" ht="32.65" customHeight="1" x14ac:dyDescent="0.2">
      <c r="A213" s="90">
        <v>5</v>
      </c>
      <c r="B213" s="5" t="s">
        <v>302</v>
      </c>
      <c r="C213" s="12" t="s">
        <v>295</v>
      </c>
      <c r="D213" s="12"/>
      <c r="E213" s="90" t="s">
        <v>303</v>
      </c>
      <c r="F213" s="98">
        <v>12</v>
      </c>
      <c r="G213" s="93"/>
      <c r="H213" s="87"/>
      <c r="I213" s="88"/>
      <c r="J213" s="9"/>
      <c r="K213" s="89">
        <f t="shared" si="5"/>
        <v>6</v>
      </c>
      <c r="L213" s="6"/>
    </row>
    <row r="214" spans="1:12" ht="32.65" customHeight="1" x14ac:dyDescent="0.2">
      <c r="A214" s="90">
        <v>6</v>
      </c>
      <c r="B214" s="5" t="s">
        <v>304</v>
      </c>
      <c r="C214" s="91" t="s">
        <v>305</v>
      </c>
      <c r="D214" s="12" t="s">
        <v>306</v>
      </c>
      <c r="E214" s="90" t="s">
        <v>307</v>
      </c>
      <c r="F214" s="98">
        <v>50</v>
      </c>
      <c r="G214" s="93"/>
      <c r="H214" s="87"/>
      <c r="I214" s="88"/>
      <c r="J214" s="9"/>
      <c r="K214" s="89">
        <f t="shared" si="5"/>
        <v>25</v>
      </c>
      <c r="L214" s="6"/>
    </row>
    <row r="215" spans="1:12" ht="32.65" customHeight="1" x14ac:dyDescent="0.2">
      <c r="A215" s="90">
        <v>7</v>
      </c>
      <c r="B215" s="5" t="s">
        <v>308</v>
      </c>
      <c r="C215" s="91" t="s">
        <v>309</v>
      </c>
      <c r="D215" s="91"/>
      <c r="E215" s="90" t="s">
        <v>310</v>
      </c>
      <c r="F215" s="98">
        <v>20</v>
      </c>
      <c r="G215" s="93"/>
      <c r="H215" s="87"/>
      <c r="I215" s="88"/>
      <c r="J215" s="100"/>
      <c r="K215" s="89">
        <f t="shared" si="5"/>
        <v>10</v>
      </c>
      <c r="L215" s="6"/>
    </row>
    <row r="216" spans="1:12" ht="32.65" customHeight="1" x14ac:dyDescent="0.2">
      <c r="A216" s="90">
        <v>8</v>
      </c>
      <c r="B216" s="5" t="s">
        <v>311</v>
      </c>
      <c r="C216" s="116" t="s">
        <v>309</v>
      </c>
      <c r="D216" s="91" t="s">
        <v>312</v>
      </c>
      <c r="E216" s="90">
        <v>120</v>
      </c>
      <c r="F216" s="98">
        <v>10</v>
      </c>
      <c r="G216" s="93"/>
      <c r="H216" s="87"/>
      <c r="I216" s="88"/>
      <c r="J216" s="100"/>
      <c r="K216" s="89">
        <f t="shared" si="5"/>
        <v>5</v>
      </c>
      <c r="L216" s="6"/>
    </row>
    <row r="217" spans="1:12" ht="32.65" customHeight="1" x14ac:dyDescent="0.2">
      <c r="A217" s="90">
        <v>9</v>
      </c>
      <c r="B217" s="5" t="s">
        <v>313</v>
      </c>
      <c r="C217" s="12" t="s">
        <v>314</v>
      </c>
      <c r="D217" s="114" t="s">
        <v>315</v>
      </c>
      <c r="E217" s="90" t="s">
        <v>316</v>
      </c>
      <c r="F217" s="98">
        <v>70</v>
      </c>
      <c r="G217" s="93"/>
      <c r="H217" s="87"/>
      <c r="I217" s="88"/>
      <c r="J217" s="100"/>
      <c r="K217" s="89">
        <f t="shared" si="5"/>
        <v>35</v>
      </c>
      <c r="L217" s="6"/>
    </row>
    <row r="218" spans="1:12" ht="32.65" customHeight="1" x14ac:dyDescent="0.2">
      <c r="A218" s="90">
        <v>10</v>
      </c>
      <c r="B218" s="5" t="s">
        <v>317</v>
      </c>
      <c r="C218" s="117" t="s">
        <v>318</v>
      </c>
      <c r="D218" s="118" t="s">
        <v>319</v>
      </c>
      <c r="E218" s="90">
        <v>30</v>
      </c>
      <c r="F218" s="98">
        <v>10</v>
      </c>
      <c r="G218" s="93"/>
      <c r="H218" s="87"/>
      <c r="I218" s="88"/>
      <c r="J218" s="100"/>
      <c r="K218" s="89">
        <f t="shared" si="5"/>
        <v>5</v>
      </c>
      <c r="L218" s="6"/>
    </row>
    <row r="219" spans="1:12" ht="32.65" customHeight="1" x14ac:dyDescent="0.2">
      <c r="A219" s="90">
        <v>11</v>
      </c>
      <c r="B219" s="5" t="s">
        <v>222</v>
      </c>
      <c r="C219" s="12" t="s">
        <v>320</v>
      </c>
      <c r="D219" s="114">
        <v>0.1</v>
      </c>
      <c r="E219" s="90" t="s">
        <v>321</v>
      </c>
      <c r="F219" s="98">
        <v>200</v>
      </c>
      <c r="G219" s="93"/>
      <c r="H219" s="87"/>
      <c r="I219" s="88"/>
      <c r="J219" s="9"/>
      <c r="K219" s="89">
        <f t="shared" si="5"/>
        <v>100</v>
      </c>
      <c r="L219" s="6"/>
    </row>
    <row r="220" spans="1:12" ht="32.65" customHeight="1" x14ac:dyDescent="0.2">
      <c r="A220" s="90">
        <v>12</v>
      </c>
      <c r="B220" s="5" t="s">
        <v>322</v>
      </c>
      <c r="C220" s="12" t="s">
        <v>323</v>
      </c>
      <c r="D220" s="114" t="s">
        <v>31</v>
      </c>
      <c r="E220" s="90" t="s">
        <v>324</v>
      </c>
      <c r="F220" s="98">
        <v>10</v>
      </c>
      <c r="G220" s="93"/>
      <c r="H220" s="87"/>
      <c r="I220" s="88"/>
      <c r="J220" s="9"/>
      <c r="K220" s="89">
        <f t="shared" si="5"/>
        <v>5</v>
      </c>
      <c r="L220" s="6"/>
    </row>
    <row r="221" spans="1:12" ht="32.65" customHeight="1" x14ac:dyDescent="0.2">
      <c r="A221" s="90">
        <v>13</v>
      </c>
      <c r="B221" s="5" t="s">
        <v>325</v>
      </c>
      <c r="C221" s="12" t="s">
        <v>323</v>
      </c>
      <c r="D221" s="114" t="s">
        <v>37</v>
      </c>
      <c r="E221" s="90" t="s">
        <v>324</v>
      </c>
      <c r="F221" s="98">
        <v>20</v>
      </c>
      <c r="G221" s="93"/>
      <c r="H221" s="87"/>
      <c r="I221" s="88"/>
      <c r="J221" s="9"/>
      <c r="K221" s="89">
        <f t="shared" si="5"/>
        <v>10</v>
      </c>
      <c r="L221" s="6"/>
    </row>
    <row r="222" spans="1:12" ht="32.65" customHeight="1" x14ac:dyDescent="0.2">
      <c r="A222" s="204" t="s">
        <v>43</v>
      </c>
      <c r="B222" s="204"/>
      <c r="C222" s="204"/>
      <c r="D222" s="204"/>
      <c r="E222" s="204"/>
      <c r="F222" s="204"/>
      <c r="G222" s="205"/>
      <c r="H222" s="87"/>
      <c r="I222" s="95"/>
      <c r="J222" s="87"/>
      <c r="K222" s="94"/>
      <c r="L222" s="82"/>
    </row>
    <row r="223" spans="1:12" ht="20.25" customHeight="1" x14ac:dyDescent="0.2"/>
    <row r="224" spans="1:12" ht="20.25" customHeight="1" x14ac:dyDescent="0.2"/>
    <row r="225" spans="1:12" ht="54.6" customHeight="1" x14ac:dyDescent="0.2">
      <c r="A225" s="83" t="s">
        <v>326</v>
      </c>
      <c r="B225" s="83" t="s">
        <v>1</v>
      </c>
      <c r="C225" s="83" t="s">
        <v>2</v>
      </c>
      <c r="D225" s="83" t="s">
        <v>3</v>
      </c>
      <c r="E225" s="83" t="s">
        <v>4</v>
      </c>
      <c r="F225" s="83" t="s">
        <v>5</v>
      </c>
      <c r="G225" s="3" t="s">
        <v>6</v>
      </c>
      <c r="H225" s="84" t="s">
        <v>7</v>
      </c>
      <c r="I225" s="84" t="s">
        <v>8</v>
      </c>
      <c r="J225" s="85" t="s">
        <v>9</v>
      </c>
      <c r="K225" s="4" t="s">
        <v>10</v>
      </c>
      <c r="L225" s="86" t="s">
        <v>11</v>
      </c>
    </row>
    <row r="226" spans="1:12" ht="32.65" customHeight="1" x14ac:dyDescent="0.2">
      <c r="A226" s="90">
        <v>1</v>
      </c>
      <c r="B226" s="5" t="s">
        <v>327</v>
      </c>
      <c r="C226" s="12" t="s">
        <v>295</v>
      </c>
      <c r="D226" s="114">
        <v>0.1</v>
      </c>
      <c r="E226" s="90" t="s">
        <v>328</v>
      </c>
      <c r="F226" s="98">
        <v>30</v>
      </c>
      <c r="G226" s="93"/>
      <c r="H226" s="87"/>
      <c r="I226" s="88"/>
      <c r="J226" s="9"/>
      <c r="K226" s="89">
        <f>F226/2</f>
        <v>15</v>
      </c>
      <c r="L226" s="6"/>
    </row>
    <row r="227" spans="1:12" ht="32.65" customHeight="1" x14ac:dyDescent="0.2">
      <c r="A227" s="90">
        <v>2</v>
      </c>
      <c r="B227" s="5" t="s">
        <v>327</v>
      </c>
      <c r="C227" s="12" t="s">
        <v>295</v>
      </c>
      <c r="D227" s="114">
        <v>0.1</v>
      </c>
      <c r="E227" s="90" t="s">
        <v>284</v>
      </c>
      <c r="F227" s="98">
        <v>20</v>
      </c>
      <c r="G227" s="93"/>
      <c r="H227" s="87"/>
      <c r="I227" s="88"/>
      <c r="J227" s="9"/>
      <c r="K227" s="89">
        <f>F227/2</f>
        <v>10</v>
      </c>
      <c r="L227" s="6"/>
    </row>
    <row r="228" spans="1:12" ht="32.65" customHeight="1" x14ac:dyDescent="0.2">
      <c r="A228" s="204" t="s">
        <v>43</v>
      </c>
      <c r="B228" s="204"/>
      <c r="C228" s="204"/>
      <c r="D228" s="204"/>
      <c r="E228" s="204"/>
      <c r="F228" s="204"/>
      <c r="G228" s="205"/>
      <c r="H228" s="87"/>
      <c r="I228" s="95"/>
      <c r="J228" s="87"/>
      <c r="K228" s="94"/>
      <c r="L228" s="82"/>
    </row>
    <row r="230" spans="1:12" ht="19.5" customHeight="1" x14ac:dyDescent="0.2"/>
    <row r="231" spans="1:12" ht="17.25" customHeight="1" x14ac:dyDescent="0.2">
      <c r="G231" s="119"/>
      <c r="H231" s="120"/>
      <c r="I231" s="120"/>
      <c r="J231" s="121"/>
    </row>
    <row r="232" spans="1:12" ht="18" customHeight="1" x14ac:dyDescent="0.2">
      <c r="G232" s="122"/>
      <c r="H232" s="123"/>
      <c r="I232" s="123"/>
      <c r="J232" s="123"/>
    </row>
    <row r="233" spans="1:12" ht="20.25" customHeight="1" x14ac:dyDescent="0.2"/>
    <row r="234" spans="1:12" ht="16.5" customHeight="1" x14ac:dyDescent="0.2"/>
    <row r="235" spans="1:12" ht="32.65" customHeight="1" x14ac:dyDescent="0.2">
      <c r="A235" s="209" t="s">
        <v>330</v>
      </c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</row>
    <row r="236" spans="1:12" ht="32.65" customHeight="1" x14ac:dyDescent="0.25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</row>
    <row r="237" spans="1:12" ht="32.65" customHeight="1" x14ac:dyDescent="0.2">
      <c r="A237" s="211" t="s">
        <v>331</v>
      </c>
      <c r="B237" s="211"/>
      <c r="C237" s="211"/>
      <c r="D237" s="211"/>
      <c r="E237" s="211"/>
      <c r="F237" s="211"/>
      <c r="G237" s="211"/>
      <c r="H237" s="211"/>
      <c r="I237" s="211"/>
      <c r="J237" s="211"/>
      <c r="K237" s="211"/>
      <c r="L237" s="211"/>
    </row>
    <row r="238" spans="1:12" ht="32.65" customHeight="1" x14ac:dyDescent="0.2">
      <c r="A238" s="211"/>
      <c r="B238" s="211"/>
      <c r="C238" s="211"/>
      <c r="D238" s="211"/>
      <c r="E238" s="211"/>
      <c r="F238" s="211"/>
      <c r="G238" s="211"/>
      <c r="H238" s="211"/>
      <c r="I238" s="211"/>
      <c r="J238" s="211"/>
      <c r="K238" s="211"/>
      <c r="L238" s="211"/>
    </row>
    <row r="239" spans="1:12" ht="32.65" customHeight="1" x14ac:dyDescent="0.2">
      <c r="A239" s="211"/>
      <c r="B239" s="211"/>
      <c r="C239" s="211"/>
      <c r="D239" s="211"/>
      <c r="E239" s="211"/>
      <c r="F239" s="211"/>
      <c r="G239" s="211"/>
      <c r="H239" s="211"/>
      <c r="I239" s="211"/>
      <c r="J239" s="211"/>
      <c r="K239" s="211"/>
      <c r="L239" s="211"/>
    </row>
    <row r="240" spans="1:12" ht="32.65" customHeight="1" x14ac:dyDescent="0.2">
      <c r="A240" s="211" t="s">
        <v>332</v>
      </c>
      <c r="B240" s="211"/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</row>
    <row r="241" spans="1:12" ht="32.65" customHeight="1" x14ac:dyDescent="0.2">
      <c r="A241" s="211"/>
      <c r="B241" s="211"/>
      <c r="C241" s="211"/>
      <c r="D241" s="211"/>
      <c r="E241" s="211"/>
      <c r="F241" s="211"/>
      <c r="G241" s="211"/>
      <c r="H241" s="211"/>
      <c r="I241" s="211"/>
      <c r="J241" s="211"/>
      <c r="K241" s="211"/>
      <c r="L241" s="211"/>
    </row>
    <row r="1048501" ht="12.75" customHeight="1" x14ac:dyDescent="0.2"/>
    <row r="1048502" ht="12.75" customHeight="1" x14ac:dyDescent="0.2"/>
    <row r="1048503" ht="12.75" customHeight="1" x14ac:dyDescent="0.2"/>
    <row r="1048504" ht="12.75" customHeight="1" x14ac:dyDescent="0.2"/>
    <row r="1048505" ht="12.75" customHeight="1" x14ac:dyDescent="0.2"/>
    <row r="1048506" ht="12.75" customHeight="1" x14ac:dyDescent="0.2"/>
    <row r="1048507" ht="12.75" customHeight="1" x14ac:dyDescent="0.2"/>
    <row r="1048508" ht="12.75" customHeight="1" x14ac:dyDescent="0.2"/>
    <row r="1048509" ht="12.75" customHeight="1" x14ac:dyDescent="0.2"/>
    <row r="1048510" ht="12.75" customHeight="1" x14ac:dyDescent="0.2"/>
    <row r="1048511" ht="12.75" customHeight="1" x14ac:dyDescent="0.2"/>
    <row r="1048512" ht="12.75" customHeight="1" x14ac:dyDescent="0.2"/>
    <row r="1048513" ht="12.75" customHeight="1" x14ac:dyDescent="0.2"/>
    <row r="1048514" ht="12.75" customHeight="1" x14ac:dyDescent="0.2"/>
    <row r="1048515" ht="12.75" customHeight="1" x14ac:dyDescent="0.2"/>
    <row r="1048516" ht="12.75" customHeight="1" x14ac:dyDescent="0.2"/>
    <row r="1048517" ht="12.75" customHeight="1" x14ac:dyDescent="0.2"/>
    <row r="1048518" ht="12.75" customHeight="1" x14ac:dyDescent="0.2"/>
    <row r="1048519" ht="12.75" customHeight="1" x14ac:dyDescent="0.2"/>
    <row r="1048520" ht="12.75" customHeight="1" x14ac:dyDescent="0.2"/>
    <row r="1048521" ht="12.75" customHeight="1" x14ac:dyDescent="0.2"/>
    <row r="1048522" ht="12.75" customHeight="1" x14ac:dyDescent="0.2"/>
    <row r="1048523" ht="12.75" customHeight="1" x14ac:dyDescent="0.2"/>
    <row r="1048524" ht="12.75" customHeight="1" x14ac:dyDescent="0.2"/>
    <row r="1048525" ht="12.75" customHeight="1" x14ac:dyDescent="0.2"/>
    <row r="1048526" ht="12.75" customHeight="1" x14ac:dyDescent="0.2"/>
    <row r="1048527" ht="12.75" customHeight="1" x14ac:dyDescent="0.2"/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30">
    <mergeCell ref="A228:G228"/>
    <mergeCell ref="A235:L235"/>
    <mergeCell ref="A236:L236"/>
    <mergeCell ref="A237:L239"/>
    <mergeCell ref="A240:L241"/>
    <mergeCell ref="A180:B180"/>
    <mergeCell ref="A181:B181"/>
    <mergeCell ref="A188:G188"/>
    <mergeCell ref="A204:G204"/>
    <mergeCell ref="A222:G222"/>
    <mergeCell ref="A85:G85"/>
    <mergeCell ref="A90:G90"/>
    <mergeCell ref="A95:G95"/>
    <mergeCell ref="A119:G119"/>
    <mergeCell ref="A179:G179"/>
    <mergeCell ref="A59:G59"/>
    <mergeCell ref="A65:G65"/>
    <mergeCell ref="A70:G70"/>
    <mergeCell ref="A75:G75"/>
    <mergeCell ref="A80:G80"/>
    <mergeCell ref="A42:D42"/>
    <mergeCell ref="B43:C43"/>
    <mergeCell ref="A44:G44"/>
    <mergeCell ref="A45:G46"/>
    <mergeCell ref="A52:G52"/>
    <mergeCell ref="A15:G15"/>
    <mergeCell ref="A20:G20"/>
    <mergeCell ref="A25:G25"/>
    <mergeCell ref="A31:G31"/>
    <mergeCell ref="A36:G36"/>
  </mergeCells>
  <pageMargins left="0.25" right="0.25" top="0.75" bottom="0.75" header="0.3" footer="0.3"/>
  <pageSetup paperSize="9" scale="69" fitToHeight="0" orientation="landscape" useFirstPageNumber="1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48576"/>
  <sheetViews>
    <sheetView zoomScale="75" zoomScaleNormal="75" workbookViewId="0">
      <selection activeCell="F38" sqref="F38"/>
    </sheetView>
  </sheetViews>
  <sheetFormatPr defaultColWidth="18.5703125" defaultRowHeight="21.4" customHeight="1" x14ac:dyDescent="0.2"/>
  <cols>
    <col min="1" max="1" width="11.28515625" customWidth="1"/>
    <col min="3" max="3" width="14" customWidth="1"/>
    <col min="4" max="4" width="15" customWidth="1"/>
    <col min="5" max="5" width="15.7109375" customWidth="1"/>
    <col min="6" max="6" width="15.140625" customWidth="1"/>
    <col min="7" max="7" width="16.42578125" customWidth="1"/>
    <col min="8" max="8" width="17" customWidth="1"/>
    <col min="9" max="9" width="11" customWidth="1"/>
    <col min="10" max="10" width="18" customWidth="1"/>
  </cols>
  <sheetData>
    <row r="1" spans="1:24" ht="29.8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29.85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29.85" customHeight="1" x14ac:dyDescent="0.2">
      <c r="A3" s="212" t="s">
        <v>333</v>
      </c>
      <c r="B3" s="212"/>
      <c r="C3" s="125"/>
      <c r="D3" s="126"/>
      <c r="E3" s="127"/>
      <c r="F3" s="128"/>
      <c r="G3" s="129"/>
      <c r="H3" s="129"/>
      <c r="I3" s="127"/>
      <c r="J3" s="129"/>
      <c r="K3" s="124"/>
      <c r="L3" s="129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50.25" customHeight="1" x14ac:dyDescent="0.2">
      <c r="A4" s="130" t="s">
        <v>334</v>
      </c>
      <c r="B4" s="27" t="s">
        <v>335</v>
      </c>
      <c r="C4" s="27" t="s">
        <v>336</v>
      </c>
      <c r="D4" s="27" t="s">
        <v>337</v>
      </c>
      <c r="E4" s="130" t="s">
        <v>338</v>
      </c>
      <c r="F4" s="130" t="s">
        <v>339</v>
      </c>
      <c r="G4" s="27" t="s">
        <v>340</v>
      </c>
      <c r="H4" s="27" t="s">
        <v>341</v>
      </c>
      <c r="I4" s="130" t="s">
        <v>342</v>
      </c>
      <c r="J4" s="27" t="s">
        <v>343</v>
      </c>
      <c r="K4" s="28" t="s">
        <v>10</v>
      </c>
      <c r="L4" s="27" t="s">
        <v>344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29.85" customHeight="1" x14ac:dyDescent="0.2">
      <c r="A5" s="29">
        <v>1</v>
      </c>
      <c r="B5" s="30" t="s">
        <v>345</v>
      </c>
      <c r="C5" s="31" t="s">
        <v>346</v>
      </c>
      <c r="D5" s="32" t="s">
        <v>347</v>
      </c>
      <c r="E5" s="33">
        <v>1</v>
      </c>
      <c r="F5" s="34">
        <v>150</v>
      </c>
      <c r="G5" s="30"/>
      <c r="H5" s="30"/>
      <c r="I5" s="37"/>
      <c r="J5" s="30"/>
      <c r="K5" s="36">
        <f>F5/2</f>
        <v>75</v>
      </c>
      <c r="L5" s="3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29.85" customHeight="1" x14ac:dyDescent="0.2">
      <c r="A6" s="29">
        <v>2</v>
      </c>
      <c r="B6" s="30" t="s">
        <v>345</v>
      </c>
      <c r="C6" s="30" t="s">
        <v>346</v>
      </c>
      <c r="D6" s="30" t="s">
        <v>348</v>
      </c>
      <c r="E6" s="29">
        <v>1</v>
      </c>
      <c r="F6" s="36">
        <v>50</v>
      </c>
      <c r="G6" s="30"/>
      <c r="H6" s="30"/>
      <c r="I6" s="37"/>
      <c r="J6" s="30"/>
      <c r="K6" s="36">
        <f>F6/2</f>
        <v>25</v>
      </c>
      <c r="L6" s="30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29.85" customHeight="1" x14ac:dyDescent="0.2">
      <c r="A7" s="213" t="s">
        <v>43</v>
      </c>
      <c r="B7" s="213"/>
      <c r="C7" s="213"/>
      <c r="D7" s="213"/>
      <c r="E7" s="213"/>
      <c r="F7" s="213"/>
      <c r="G7" s="214"/>
      <c r="H7" s="53"/>
      <c r="I7" s="38"/>
      <c r="J7" s="53"/>
      <c r="K7" s="39"/>
      <c r="L7" s="40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29.8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29.8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29.85" customHeight="1" x14ac:dyDescent="0.2">
      <c r="A10" s="215" t="s">
        <v>349</v>
      </c>
      <c r="B10" s="215"/>
      <c r="C10" s="132"/>
      <c r="D10" s="132"/>
      <c r="E10" s="133"/>
      <c r="F10" s="131"/>
      <c r="G10" s="132"/>
      <c r="H10" s="132"/>
      <c r="I10" s="133"/>
      <c r="J10" s="132"/>
      <c r="K10" s="131"/>
      <c r="L10" s="132"/>
      <c r="M10" s="41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50.25" customHeight="1" x14ac:dyDescent="0.2">
      <c r="A11" s="130" t="s">
        <v>334</v>
      </c>
      <c r="B11" s="27" t="s">
        <v>335</v>
      </c>
      <c r="C11" s="27" t="s">
        <v>336</v>
      </c>
      <c r="D11" s="27" t="s">
        <v>337</v>
      </c>
      <c r="E11" s="130" t="s">
        <v>338</v>
      </c>
      <c r="F11" s="130" t="s">
        <v>339</v>
      </c>
      <c r="G11" s="27" t="s">
        <v>350</v>
      </c>
      <c r="H11" s="27" t="s">
        <v>341</v>
      </c>
      <c r="I11" s="130" t="s">
        <v>342</v>
      </c>
      <c r="J11" s="27" t="s">
        <v>343</v>
      </c>
      <c r="K11" s="28" t="s">
        <v>10</v>
      </c>
      <c r="L11" s="27" t="s">
        <v>344</v>
      </c>
      <c r="M11" s="41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29.85" customHeight="1" x14ac:dyDescent="0.2">
      <c r="A12" s="29">
        <v>1</v>
      </c>
      <c r="B12" s="30" t="s">
        <v>351</v>
      </c>
      <c r="C12" s="30" t="s">
        <v>49</v>
      </c>
      <c r="D12" s="30" t="s">
        <v>352</v>
      </c>
      <c r="E12" s="29">
        <v>1</v>
      </c>
      <c r="F12" s="36">
        <v>20</v>
      </c>
      <c r="G12" s="30"/>
      <c r="H12" s="30"/>
      <c r="I12" s="37"/>
      <c r="J12" s="30"/>
      <c r="K12" s="36">
        <f>F12/2</f>
        <v>10</v>
      </c>
      <c r="L12" s="30"/>
      <c r="M12" s="41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29.85" customHeight="1" x14ac:dyDescent="0.2">
      <c r="A13" s="213" t="s">
        <v>43</v>
      </c>
      <c r="B13" s="213"/>
      <c r="C13" s="213"/>
      <c r="D13" s="213"/>
      <c r="E13" s="213"/>
      <c r="F13" s="213"/>
      <c r="G13" s="214"/>
      <c r="H13" s="53"/>
      <c r="I13" s="38"/>
      <c r="J13" s="53"/>
      <c r="K13" s="39"/>
      <c r="L13" s="40"/>
      <c r="M13" s="41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29.8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29.8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29.85" customHeight="1" x14ac:dyDescent="0.2">
      <c r="A16" s="215" t="s">
        <v>353</v>
      </c>
      <c r="B16" s="215"/>
      <c r="C16" s="132"/>
      <c r="D16" s="132"/>
      <c r="E16" s="133"/>
      <c r="F16" s="131"/>
      <c r="G16" s="132"/>
      <c r="H16" s="132"/>
      <c r="I16" s="133"/>
      <c r="J16" s="132"/>
      <c r="K16" s="131"/>
      <c r="L16" s="132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82.5" customHeight="1" x14ac:dyDescent="0.2">
      <c r="A17" s="130" t="s">
        <v>334</v>
      </c>
      <c r="B17" s="27" t="s">
        <v>335</v>
      </c>
      <c r="C17" s="27" t="s">
        <v>336</v>
      </c>
      <c r="D17" s="27" t="s">
        <v>337</v>
      </c>
      <c r="E17" s="130" t="s">
        <v>338</v>
      </c>
      <c r="F17" s="130" t="s">
        <v>339</v>
      </c>
      <c r="G17" s="27" t="s">
        <v>350</v>
      </c>
      <c r="H17" s="27" t="s">
        <v>341</v>
      </c>
      <c r="I17" s="130" t="s">
        <v>342</v>
      </c>
      <c r="J17" s="27" t="s">
        <v>343</v>
      </c>
      <c r="K17" s="28" t="s">
        <v>10</v>
      </c>
      <c r="L17" s="27" t="s">
        <v>344</v>
      </c>
      <c r="M17" s="136" t="s">
        <v>354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55.5" customHeight="1" x14ac:dyDescent="0.2">
      <c r="A18" s="36">
        <v>1</v>
      </c>
      <c r="B18" s="32" t="s">
        <v>355</v>
      </c>
      <c r="C18" s="32" t="s">
        <v>356</v>
      </c>
      <c r="D18" s="32" t="s">
        <v>357</v>
      </c>
      <c r="E18" s="33">
        <v>10</v>
      </c>
      <c r="F18" s="134">
        <v>100</v>
      </c>
      <c r="G18" s="30"/>
      <c r="H18" s="30"/>
      <c r="I18" s="37"/>
      <c r="J18" s="30"/>
      <c r="K18" s="36">
        <f>F18/2</f>
        <v>50</v>
      </c>
      <c r="L18" s="13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54.75" customHeight="1" x14ac:dyDescent="0.2">
      <c r="A19" s="36">
        <v>2</v>
      </c>
      <c r="B19" s="32" t="s">
        <v>355</v>
      </c>
      <c r="C19" s="32" t="s">
        <v>356</v>
      </c>
      <c r="D19" s="32" t="s">
        <v>358</v>
      </c>
      <c r="E19" s="33">
        <v>10</v>
      </c>
      <c r="F19" s="134">
        <v>50</v>
      </c>
      <c r="G19" s="30"/>
      <c r="H19" s="30"/>
      <c r="I19" s="37"/>
      <c r="J19" s="30"/>
      <c r="K19" s="36">
        <f>F19/2</f>
        <v>25</v>
      </c>
      <c r="L19" s="13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29.85" customHeight="1" x14ac:dyDescent="0.2">
      <c r="A20" s="44">
        <v>3</v>
      </c>
      <c r="B20" s="45" t="s">
        <v>359</v>
      </c>
      <c r="C20" s="45" t="s">
        <v>360</v>
      </c>
      <c r="D20" s="45" t="s">
        <v>361</v>
      </c>
      <c r="E20" s="46">
        <v>28</v>
      </c>
      <c r="F20" s="47">
        <v>450</v>
      </c>
      <c r="G20" s="44"/>
      <c r="H20" s="53"/>
      <c r="I20" s="37"/>
      <c r="J20" s="30"/>
      <c r="K20" s="36">
        <f>F20/2</f>
        <v>225</v>
      </c>
      <c r="L20" s="13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29.85" customHeight="1" x14ac:dyDescent="0.2">
      <c r="A21" s="213" t="s">
        <v>43</v>
      </c>
      <c r="B21" s="213"/>
      <c r="C21" s="213"/>
      <c r="D21" s="213"/>
      <c r="E21" s="213"/>
      <c r="F21" s="213"/>
      <c r="G21" s="214"/>
      <c r="H21" s="53"/>
      <c r="I21" s="38"/>
      <c r="J21" s="53"/>
      <c r="K21" s="39"/>
      <c r="L21" s="40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29.8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29.85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29.85" customHeight="1" x14ac:dyDescent="0.2">
      <c r="A24" s="216" t="s">
        <v>362</v>
      </c>
      <c r="B24" s="216"/>
      <c r="C24" s="138"/>
      <c r="D24" s="139"/>
      <c r="E24" s="140"/>
      <c r="F24" s="141"/>
      <c r="G24" s="142"/>
      <c r="H24" s="142"/>
      <c r="I24" s="143"/>
      <c r="J24" s="142"/>
      <c r="K24" s="142"/>
      <c r="L24" s="142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77.25" customHeight="1" x14ac:dyDescent="0.2">
      <c r="A25" s="144" t="s">
        <v>334</v>
      </c>
      <c r="B25" s="145" t="s">
        <v>335</v>
      </c>
      <c r="C25" s="145" t="s">
        <v>336</v>
      </c>
      <c r="D25" s="145" t="s">
        <v>337</v>
      </c>
      <c r="E25" s="144" t="s">
        <v>338</v>
      </c>
      <c r="F25" s="144" t="s">
        <v>339</v>
      </c>
      <c r="G25" s="145" t="s">
        <v>340</v>
      </c>
      <c r="H25" s="145" t="s">
        <v>341</v>
      </c>
      <c r="I25" s="146" t="s">
        <v>342</v>
      </c>
      <c r="J25" s="145" t="s">
        <v>343</v>
      </c>
      <c r="K25" s="28" t="s">
        <v>10</v>
      </c>
      <c r="L25" s="145" t="s">
        <v>344</v>
      </c>
      <c r="M25" s="136" t="s">
        <v>354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29.85" customHeight="1" x14ac:dyDescent="0.2">
      <c r="A26" s="46">
        <v>1</v>
      </c>
      <c r="B26" s="147" t="s">
        <v>363</v>
      </c>
      <c r="C26" s="45" t="s">
        <v>364</v>
      </c>
      <c r="D26" s="45" t="s">
        <v>347</v>
      </c>
      <c r="E26" s="46">
        <v>1</v>
      </c>
      <c r="F26" s="47">
        <v>100</v>
      </c>
      <c r="G26" s="44"/>
      <c r="H26" s="53"/>
      <c r="I26" s="37"/>
      <c r="J26" s="53"/>
      <c r="K26" s="36">
        <f>F26/2</f>
        <v>50</v>
      </c>
      <c r="L26" s="48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</row>
    <row r="27" spans="1:24" ht="29.85" customHeight="1" x14ac:dyDescent="0.2">
      <c r="A27" s="218" t="s">
        <v>43</v>
      </c>
      <c r="B27" s="218"/>
      <c r="C27" s="218"/>
      <c r="D27" s="218"/>
      <c r="E27" s="218"/>
      <c r="F27" s="218"/>
      <c r="G27" s="219"/>
      <c r="H27" s="48"/>
      <c r="I27" s="148"/>
      <c r="J27" s="48"/>
      <c r="K27" s="149"/>
      <c r="L27" s="137"/>
      <c r="M27" s="42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29.85" customHeight="1" x14ac:dyDescent="0.2">
      <c r="A28" s="43"/>
      <c r="B28" s="43"/>
      <c r="C28" s="43"/>
      <c r="D28" s="43" t="s">
        <v>365</v>
      </c>
      <c r="E28" s="43"/>
      <c r="F28" s="43"/>
      <c r="G28" s="43"/>
      <c r="H28" s="43"/>
      <c r="I28" s="43"/>
      <c r="J28" s="43"/>
      <c r="K28" s="43"/>
      <c r="L28" s="43"/>
      <c r="M28" s="43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29.8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29.8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29.85" customHeight="1" x14ac:dyDescent="0.2">
      <c r="A31" s="216" t="s">
        <v>366</v>
      </c>
      <c r="B31" s="216"/>
      <c r="C31" s="138"/>
      <c r="D31" s="139"/>
      <c r="E31" s="140"/>
      <c r="F31" s="141"/>
      <c r="G31" s="142"/>
      <c r="H31" s="142"/>
      <c r="I31" s="143"/>
      <c r="J31" s="139"/>
      <c r="K31" s="139"/>
      <c r="L31" s="142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85.5" customHeight="1" x14ac:dyDescent="0.2">
      <c r="A32" s="144" t="s">
        <v>334</v>
      </c>
      <c r="B32" s="145" t="s">
        <v>335</v>
      </c>
      <c r="C32" s="145" t="s">
        <v>336</v>
      </c>
      <c r="D32" s="145" t="s">
        <v>337</v>
      </c>
      <c r="E32" s="144" t="s">
        <v>338</v>
      </c>
      <c r="F32" s="144" t="s">
        <v>339</v>
      </c>
      <c r="G32" s="145" t="s">
        <v>340</v>
      </c>
      <c r="H32" s="145" t="s">
        <v>341</v>
      </c>
      <c r="I32" s="146" t="s">
        <v>342</v>
      </c>
      <c r="J32" s="145" t="s">
        <v>343</v>
      </c>
      <c r="K32" s="28" t="s">
        <v>10</v>
      </c>
      <c r="L32" s="145" t="s">
        <v>344</v>
      </c>
      <c r="M32" s="136" t="s">
        <v>354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29.85" customHeight="1" x14ac:dyDescent="0.2">
      <c r="A33" s="44">
        <v>1</v>
      </c>
      <c r="B33" s="45" t="s">
        <v>367</v>
      </c>
      <c r="C33" s="45" t="s">
        <v>346</v>
      </c>
      <c r="D33" s="45" t="s">
        <v>368</v>
      </c>
      <c r="E33" s="46">
        <v>1</v>
      </c>
      <c r="F33" s="47">
        <v>1500</v>
      </c>
      <c r="G33" s="30"/>
      <c r="H33" s="30"/>
      <c r="I33" s="63"/>
      <c r="J33" s="30"/>
      <c r="K33" s="36">
        <f>F33/2</f>
        <v>750</v>
      </c>
      <c r="L33" s="48"/>
      <c r="M33" s="152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29.85" customHeight="1" x14ac:dyDescent="0.2">
      <c r="A34" s="44">
        <v>2</v>
      </c>
      <c r="B34" s="45" t="s">
        <v>367</v>
      </c>
      <c r="C34" s="45" t="s">
        <v>346</v>
      </c>
      <c r="D34" s="45" t="s">
        <v>369</v>
      </c>
      <c r="E34" s="46">
        <v>1</v>
      </c>
      <c r="F34" s="47">
        <v>1000</v>
      </c>
      <c r="G34" s="30"/>
      <c r="H34" s="30"/>
      <c r="I34" s="63"/>
      <c r="J34" s="30"/>
      <c r="K34" s="36">
        <f>F34/2</f>
        <v>500</v>
      </c>
      <c r="L34" s="48"/>
      <c r="M34" s="150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29.85" customHeight="1" x14ac:dyDescent="0.2">
      <c r="A35" s="218" t="s">
        <v>43</v>
      </c>
      <c r="B35" s="218"/>
      <c r="C35" s="218"/>
      <c r="D35" s="218"/>
      <c r="E35" s="218"/>
      <c r="F35" s="218"/>
      <c r="G35" s="219"/>
      <c r="H35" s="48"/>
      <c r="I35" s="148"/>
      <c r="J35" s="48"/>
      <c r="K35" s="149"/>
      <c r="L35" s="151"/>
      <c r="M35" s="42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20.25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5" customHeight="1" x14ac:dyDescent="0.2">
      <c r="A37" s="26"/>
      <c r="B37" s="26"/>
      <c r="C37" s="26"/>
      <c r="D37" s="26"/>
      <c r="E37" s="26"/>
      <c r="F37" s="26"/>
      <c r="G37" s="119"/>
      <c r="H37" s="120"/>
      <c r="I37" s="120"/>
      <c r="J37" s="121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 x14ac:dyDescent="0.2">
      <c r="A38" s="26"/>
      <c r="B38" s="26"/>
      <c r="C38" s="26"/>
      <c r="D38" s="26"/>
      <c r="E38" s="26"/>
      <c r="F38" s="26"/>
      <c r="G38" s="122"/>
      <c r="H38" s="123"/>
      <c r="I38" s="123"/>
      <c r="J38" s="123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4.25" customHeight="1" x14ac:dyDescent="0.2"/>
    <row r="41" spans="1:24" ht="21.4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</row>
    <row r="42" spans="1:24" ht="21.4" customHeight="1" x14ac:dyDescent="0.2">
      <c r="A42" s="211" t="s">
        <v>370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</row>
    <row r="43" spans="1:24" ht="21.4" customHeight="1" x14ac:dyDescent="0.2">
      <c r="A43" s="209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</row>
    <row r="44" spans="1:24" ht="21.4" customHeight="1" x14ac:dyDescent="0.25">
      <c r="A44" s="210" t="s">
        <v>371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</row>
    <row r="45" spans="1:24" ht="21.4" customHeight="1" x14ac:dyDescent="0.2">
      <c r="A45" s="211" t="s">
        <v>331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</row>
    <row r="46" spans="1:24" ht="21.4" customHeight="1" x14ac:dyDescent="0.2">
      <c r="A46" s="211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</row>
    <row r="47" spans="1:24" ht="21.4" customHeight="1" x14ac:dyDescent="0.2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</row>
    <row r="48" spans="1:24" ht="21.4" customHeight="1" x14ac:dyDescent="0.2">
      <c r="A48" s="211" t="s">
        <v>332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</row>
    <row r="49" spans="1:12" ht="21.4" customHeight="1" x14ac:dyDescent="0.2">
      <c r="A49" s="211"/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</row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17">
    <mergeCell ref="A45:L47"/>
    <mergeCell ref="A48:L49"/>
    <mergeCell ref="A35:G35"/>
    <mergeCell ref="A41:L41"/>
    <mergeCell ref="A42:L42"/>
    <mergeCell ref="A43:L43"/>
    <mergeCell ref="A44:L44"/>
    <mergeCell ref="A21:G21"/>
    <mergeCell ref="A24:B24"/>
    <mergeCell ref="M26:X26"/>
    <mergeCell ref="A27:G27"/>
    <mergeCell ref="A31:B31"/>
    <mergeCell ref="A3:B3"/>
    <mergeCell ref="A7:G7"/>
    <mergeCell ref="A10:B10"/>
    <mergeCell ref="A13:G13"/>
    <mergeCell ref="A16:B16"/>
  </mergeCells>
  <pageMargins left="0.25" right="0.25" top="0.75" bottom="0.75" header="0.3" footer="0.3"/>
  <pageSetup paperSize="9" scale="32" fitToHeight="0" orientation="landscape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048576"/>
  <sheetViews>
    <sheetView topLeftCell="A25" zoomScale="75" zoomScaleNormal="75" workbookViewId="0">
      <selection activeCell="F40" sqref="F40"/>
    </sheetView>
  </sheetViews>
  <sheetFormatPr defaultColWidth="11.5703125" defaultRowHeight="29.85" customHeight="1" x14ac:dyDescent="0.2"/>
  <cols>
    <col min="1" max="1" width="11.5703125" style="49"/>
    <col min="2" max="2" width="40.85546875" style="49" customWidth="1"/>
    <col min="3" max="16384" width="11.5703125" style="49"/>
  </cols>
  <sheetData>
    <row r="2" spans="1:12" ht="98.25" customHeight="1" x14ac:dyDescent="0.2">
      <c r="A2" s="154" t="s">
        <v>372</v>
      </c>
      <c r="B2" s="154" t="s">
        <v>373</v>
      </c>
      <c r="C2" s="154" t="s">
        <v>2</v>
      </c>
      <c r="D2" s="154" t="s">
        <v>3</v>
      </c>
      <c r="E2" s="154" t="s">
        <v>374</v>
      </c>
      <c r="F2" s="155" t="s">
        <v>375</v>
      </c>
      <c r="G2" s="156" t="s">
        <v>376</v>
      </c>
      <c r="H2" s="156" t="s">
        <v>7</v>
      </c>
      <c r="I2" s="157" t="s">
        <v>8</v>
      </c>
      <c r="J2" s="158" t="s">
        <v>9</v>
      </c>
      <c r="K2" s="50" t="s">
        <v>10</v>
      </c>
      <c r="L2" s="159" t="s">
        <v>377</v>
      </c>
    </row>
    <row r="3" spans="1:12" ht="219.75" customHeight="1" x14ac:dyDescent="0.2">
      <c r="A3" s="62">
        <v>1</v>
      </c>
      <c r="B3" s="160" t="s">
        <v>378</v>
      </c>
      <c r="C3" s="161" t="s">
        <v>379</v>
      </c>
      <c r="D3" s="161" t="s">
        <v>380</v>
      </c>
      <c r="E3" s="162">
        <v>1</v>
      </c>
      <c r="F3" s="163">
        <v>6</v>
      </c>
      <c r="G3" s="164"/>
      <c r="H3" s="165"/>
      <c r="I3" s="166"/>
      <c r="J3" s="165"/>
      <c r="K3" s="167">
        <f>F3/2</f>
        <v>3</v>
      </c>
      <c r="L3" s="161"/>
    </row>
    <row r="4" spans="1:12" ht="29.85" customHeight="1" x14ac:dyDescent="0.2">
      <c r="A4" s="220" t="s">
        <v>329</v>
      </c>
      <c r="B4" s="220"/>
      <c r="C4" s="220"/>
      <c r="D4" s="220"/>
      <c r="E4" s="220"/>
      <c r="F4" s="220"/>
      <c r="G4" s="221"/>
      <c r="H4" s="168"/>
      <c r="I4" s="169"/>
      <c r="J4" s="168"/>
      <c r="K4" s="170"/>
      <c r="L4" s="153"/>
    </row>
    <row r="5" spans="1:12" ht="29.85" customHeight="1" x14ac:dyDescent="0.2">
      <c r="H5" s="51"/>
      <c r="J5" s="51"/>
      <c r="K5" s="52"/>
    </row>
    <row r="6" spans="1:12" ht="29.85" customHeight="1" x14ac:dyDescent="0.2">
      <c r="H6" s="51"/>
      <c r="J6" s="51"/>
      <c r="K6" s="52"/>
    </row>
    <row r="7" spans="1:12" ht="71.25" customHeight="1" x14ac:dyDescent="0.2">
      <c r="A7" s="154" t="s">
        <v>381</v>
      </c>
      <c r="B7" s="154" t="s">
        <v>373</v>
      </c>
      <c r="C7" s="154" t="s">
        <v>2</v>
      </c>
      <c r="D7" s="154" t="s">
        <v>3</v>
      </c>
      <c r="E7" s="154" t="s">
        <v>374</v>
      </c>
      <c r="F7" s="155" t="s">
        <v>375</v>
      </c>
      <c r="G7" s="156" t="s">
        <v>376</v>
      </c>
      <c r="H7" s="156" t="s">
        <v>7</v>
      </c>
      <c r="I7" s="157" t="s">
        <v>8</v>
      </c>
      <c r="J7" s="158" t="s">
        <v>9</v>
      </c>
      <c r="K7" s="50" t="s">
        <v>10</v>
      </c>
      <c r="L7" s="159" t="s">
        <v>377</v>
      </c>
    </row>
    <row r="8" spans="1:12" ht="213" customHeight="1" x14ac:dyDescent="0.2">
      <c r="A8" s="62">
        <v>1</v>
      </c>
      <c r="B8" s="160" t="s">
        <v>382</v>
      </c>
      <c r="C8" s="161" t="s">
        <v>383</v>
      </c>
      <c r="D8" s="161" t="s">
        <v>384</v>
      </c>
      <c r="E8" s="171">
        <v>1</v>
      </c>
      <c r="F8" s="163">
        <v>6</v>
      </c>
      <c r="G8" s="164"/>
      <c r="H8" s="165"/>
      <c r="I8" s="166"/>
      <c r="J8" s="165"/>
      <c r="K8" s="167">
        <f>F8/2</f>
        <v>3</v>
      </c>
      <c r="L8" s="161"/>
    </row>
    <row r="9" spans="1:12" ht="29.85" customHeight="1" x14ac:dyDescent="0.2">
      <c r="A9" s="220" t="s">
        <v>329</v>
      </c>
      <c r="B9" s="220"/>
      <c r="C9" s="220"/>
      <c r="D9" s="220"/>
      <c r="E9" s="220"/>
      <c r="F9" s="220"/>
      <c r="G9" s="221"/>
      <c r="H9" s="168"/>
      <c r="I9" s="169"/>
      <c r="J9" s="165"/>
      <c r="K9" s="172"/>
      <c r="L9" s="153"/>
    </row>
    <row r="10" spans="1:12" ht="29.85" customHeight="1" x14ac:dyDescent="0.2">
      <c r="H10" s="51"/>
      <c r="J10" s="51"/>
      <c r="K10" s="52"/>
    </row>
    <row r="11" spans="1:12" ht="29.85" customHeight="1" x14ac:dyDescent="0.2">
      <c r="H11" s="51"/>
      <c r="J11" s="51"/>
      <c r="K11" s="52"/>
    </row>
    <row r="12" spans="1:12" ht="86.25" customHeight="1" x14ac:dyDescent="0.2">
      <c r="A12" s="154" t="s">
        <v>385</v>
      </c>
      <c r="B12" s="154" t="s">
        <v>373</v>
      </c>
      <c r="C12" s="154" t="s">
        <v>2</v>
      </c>
      <c r="D12" s="154" t="s">
        <v>3</v>
      </c>
      <c r="E12" s="154" t="s">
        <v>374</v>
      </c>
      <c r="F12" s="155" t="s">
        <v>375</v>
      </c>
      <c r="G12" s="156" t="s">
        <v>376</v>
      </c>
      <c r="H12" s="156" t="s">
        <v>7</v>
      </c>
      <c r="I12" s="157" t="s">
        <v>8</v>
      </c>
      <c r="J12" s="158" t="s">
        <v>9</v>
      </c>
      <c r="K12" s="50" t="s">
        <v>10</v>
      </c>
      <c r="L12" s="159" t="s">
        <v>377</v>
      </c>
    </row>
    <row r="13" spans="1:12" ht="190.5" customHeight="1" x14ac:dyDescent="0.2">
      <c r="A13" s="62">
        <v>1</v>
      </c>
      <c r="B13" s="160" t="s">
        <v>386</v>
      </c>
      <c r="C13" s="161" t="s">
        <v>387</v>
      </c>
      <c r="D13" s="161" t="s">
        <v>388</v>
      </c>
      <c r="E13" s="162">
        <v>1</v>
      </c>
      <c r="F13" s="163">
        <v>2</v>
      </c>
      <c r="G13" s="164"/>
      <c r="H13" s="48"/>
      <c r="I13" s="37"/>
      <c r="J13" s="53"/>
      <c r="K13" s="167">
        <f>F13/2</f>
        <v>1</v>
      </c>
      <c r="L13" s="161"/>
    </row>
    <row r="14" spans="1:12" ht="29.85" customHeight="1" x14ac:dyDescent="0.2">
      <c r="A14" s="218" t="s">
        <v>43</v>
      </c>
      <c r="B14" s="218"/>
      <c r="C14" s="218"/>
      <c r="D14" s="218"/>
      <c r="E14" s="218"/>
      <c r="F14" s="218"/>
      <c r="G14" s="219"/>
      <c r="H14" s="48"/>
      <c r="I14" s="148"/>
      <c r="J14" s="48"/>
      <c r="K14" s="173"/>
      <c r="L14" s="137"/>
    </row>
    <row r="17" spans="1:12" ht="91.5" customHeight="1" x14ac:dyDescent="0.2">
      <c r="A17" s="154" t="s">
        <v>389</v>
      </c>
      <c r="B17" s="154" t="s">
        <v>373</v>
      </c>
      <c r="C17" s="154" t="s">
        <v>2</v>
      </c>
      <c r="D17" s="154" t="s">
        <v>3</v>
      </c>
      <c r="E17" s="154" t="s">
        <v>374</v>
      </c>
      <c r="F17" s="155" t="s">
        <v>375</v>
      </c>
      <c r="G17" s="156" t="s">
        <v>376</v>
      </c>
      <c r="H17" s="156" t="s">
        <v>7</v>
      </c>
      <c r="I17" s="157" t="s">
        <v>8</v>
      </c>
      <c r="J17" s="158" t="s">
        <v>9</v>
      </c>
      <c r="K17" s="50" t="s">
        <v>10</v>
      </c>
      <c r="L17" s="159" t="s">
        <v>377</v>
      </c>
    </row>
    <row r="18" spans="1:12" ht="129.75" customHeight="1" x14ac:dyDescent="0.2">
      <c r="A18" s="62">
        <v>1</v>
      </c>
      <c r="B18" s="160" t="s">
        <v>390</v>
      </c>
      <c r="C18" s="161" t="s">
        <v>391</v>
      </c>
      <c r="D18" s="161" t="s">
        <v>392</v>
      </c>
      <c r="E18" s="162">
        <v>1</v>
      </c>
      <c r="F18" s="163">
        <v>2</v>
      </c>
      <c r="G18" s="164"/>
      <c r="H18" s="45"/>
      <c r="I18" s="37"/>
      <c r="J18" s="53"/>
      <c r="K18" s="167">
        <f>F18/2</f>
        <v>1</v>
      </c>
      <c r="L18" s="161"/>
    </row>
    <row r="19" spans="1:12" ht="29.85" customHeight="1" x14ac:dyDescent="0.2">
      <c r="A19" s="218" t="s">
        <v>43</v>
      </c>
      <c r="B19" s="218"/>
      <c r="C19" s="218"/>
      <c r="D19" s="218"/>
      <c r="E19" s="218"/>
      <c r="F19" s="218"/>
      <c r="G19" s="219"/>
      <c r="H19" s="48"/>
      <c r="I19" s="148"/>
      <c r="J19" s="48"/>
      <c r="K19" s="149"/>
      <c r="L19" s="137"/>
    </row>
    <row r="20" spans="1:12" ht="29.85" customHeight="1" x14ac:dyDescent="0.2">
      <c r="A20" s="54"/>
      <c r="B20" s="55"/>
      <c r="C20" s="56"/>
      <c r="D20" s="56"/>
      <c r="E20" s="57"/>
      <c r="F20" s="58"/>
      <c r="G20" s="59"/>
      <c r="H20" s="59"/>
      <c r="I20" s="60"/>
      <c r="J20" s="61"/>
      <c r="K20" s="61"/>
      <c r="L20" s="56"/>
    </row>
    <row r="21" spans="1:12" ht="29.85" customHeight="1" x14ac:dyDescent="0.2">
      <c r="A21" s="54"/>
      <c r="B21" s="55"/>
      <c r="C21" s="56"/>
      <c r="D21" s="56"/>
      <c r="E21" s="57"/>
      <c r="F21" s="58"/>
      <c r="G21" s="59"/>
      <c r="H21" s="59"/>
      <c r="I21" s="60"/>
      <c r="J21" s="61"/>
      <c r="K21" s="61"/>
      <c r="L21" s="56"/>
    </row>
    <row r="22" spans="1:12" ht="93.75" customHeight="1" x14ac:dyDescent="0.2">
      <c r="A22" s="154" t="s">
        <v>393</v>
      </c>
      <c r="B22" s="154" t="s">
        <v>373</v>
      </c>
      <c r="C22" s="154" t="s">
        <v>2</v>
      </c>
      <c r="D22" s="154" t="s">
        <v>3</v>
      </c>
      <c r="E22" s="154" t="s">
        <v>374</v>
      </c>
      <c r="F22" s="155" t="s">
        <v>375</v>
      </c>
      <c r="G22" s="156" t="s">
        <v>376</v>
      </c>
      <c r="H22" s="156" t="s">
        <v>7</v>
      </c>
      <c r="I22" s="157" t="s">
        <v>8</v>
      </c>
      <c r="J22" s="158" t="s">
        <v>9</v>
      </c>
      <c r="K22" s="50" t="s">
        <v>10</v>
      </c>
      <c r="L22" s="159" t="s">
        <v>377</v>
      </c>
    </row>
    <row r="23" spans="1:12" ht="127.5" customHeight="1" x14ac:dyDescent="0.2">
      <c r="A23" s="62">
        <v>1</v>
      </c>
      <c r="B23" s="160" t="s">
        <v>394</v>
      </c>
      <c r="C23" s="161" t="s">
        <v>383</v>
      </c>
      <c r="D23" s="161" t="s">
        <v>395</v>
      </c>
      <c r="E23" s="162">
        <v>1</v>
      </c>
      <c r="F23" s="163">
        <v>12</v>
      </c>
      <c r="G23" s="164"/>
      <c r="H23" s="45"/>
      <c r="I23" s="37"/>
      <c r="J23" s="53"/>
      <c r="K23" s="167">
        <f>F23/2</f>
        <v>6</v>
      </c>
      <c r="L23" s="161"/>
    </row>
    <row r="24" spans="1:12" ht="29.85" customHeight="1" x14ac:dyDescent="0.2">
      <c r="A24" s="218" t="s">
        <v>43</v>
      </c>
      <c r="B24" s="218"/>
      <c r="C24" s="218"/>
      <c r="D24" s="218"/>
      <c r="E24" s="218"/>
      <c r="F24" s="218"/>
      <c r="G24" s="219"/>
      <c r="H24" s="48"/>
      <c r="I24" s="148"/>
      <c r="J24" s="48"/>
      <c r="K24" s="149"/>
      <c r="L24" s="137"/>
    </row>
    <row r="27" spans="1:12" ht="29.85" customHeight="1" x14ac:dyDescent="0.2">
      <c r="J27" s="51"/>
      <c r="K27" s="51"/>
    </row>
    <row r="28" spans="1:12" ht="88.5" customHeight="1" x14ac:dyDescent="0.2">
      <c r="A28" s="154" t="s">
        <v>396</v>
      </c>
      <c r="B28" s="154" t="s">
        <v>373</v>
      </c>
      <c r="C28" s="154" t="s">
        <v>2</v>
      </c>
      <c r="D28" s="154" t="s">
        <v>3</v>
      </c>
      <c r="E28" s="154" t="s">
        <v>374</v>
      </c>
      <c r="F28" s="155" t="s">
        <v>375</v>
      </c>
      <c r="G28" s="156" t="s">
        <v>376</v>
      </c>
      <c r="H28" s="156" t="s">
        <v>7</v>
      </c>
      <c r="I28" s="157" t="s">
        <v>8</v>
      </c>
      <c r="J28" s="158" t="s">
        <v>9</v>
      </c>
      <c r="K28" s="50" t="s">
        <v>10</v>
      </c>
      <c r="L28" s="159" t="s">
        <v>377</v>
      </c>
    </row>
    <row r="29" spans="1:12" ht="153.75" customHeight="1" x14ac:dyDescent="0.2">
      <c r="A29" s="62">
        <v>1</v>
      </c>
      <c r="B29" s="160" t="s">
        <v>464</v>
      </c>
      <c r="C29" s="161" t="s">
        <v>379</v>
      </c>
      <c r="D29" s="161" t="s">
        <v>397</v>
      </c>
      <c r="E29" s="174">
        <v>1</v>
      </c>
      <c r="F29" s="163">
        <v>4</v>
      </c>
      <c r="G29" s="30"/>
      <c r="H29" s="44"/>
      <c r="I29" s="63"/>
      <c r="J29" s="53"/>
      <c r="K29" s="167">
        <f>F29/2</f>
        <v>2</v>
      </c>
      <c r="L29" s="64"/>
    </row>
    <row r="30" spans="1:12" ht="29.85" customHeight="1" x14ac:dyDescent="0.2">
      <c r="A30" s="218" t="s">
        <v>329</v>
      </c>
      <c r="B30" s="218"/>
      <c r="C30" s="218"/>
      <c r="D30" s="218"/>
      <c r="E30" s="218"/>
      <c r="F30" s="218"/>
      <c r="G30" s="219"/>
      <c r="H30" s="48"/>
      <c r="I30" s="148"/>
      <c r="J30" s="48"/>
      <c r="K30" s="149"/>
      <c r="L30" s="137"/>
    </row>
    <row r="32" spans="1:12" ht="29.85" customHeight="1" x14ac:dyDescent="0.2">
      <c r="G32" s="119"/>
      <c r="H32" s="120"/>
      <c r="I32" s="120"/>
      <c r="J32" s="121"/>
    </row>
    <row r="33" spans="7:10" ht="63.6" customHeight="1" x14ac:dyDescent="0.2">
      <c r="G33" s="175"/>
      <c r="H33" s="176"/>
      <c r="I33" s="176"/>
      <c r="J33" s="176"/>
    </row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6">
    <mergeCell ref="A30:G30"/>
    <mergeCell ref="A4:G4"/>
    <mergeCell ref="A9:G9"/>
    <mergeCell ref="A14:G14"/>
    <mergeCell ref="A19:G19"/>
    <mergeCell ref="A24:G2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21"/>
  <sheetViews>
    <sheetView zoomScale="75" zoomScaleNormal="75" workbookViewId="0">
      <selection activeCell="D25" sqref="D25"/>
    </sheetView>
  </sheetViews>
  <sheetFormatPr defaultColWidth="11.5703125" defaultRowHeight="12.75" customHeight="1" x14ac:dyDescent="0.2"/>
  <cols>
    <col min="2" max="2" width="15.140625" customWidth="1"/>
  </cols>
  <sheetData>
    <row r="3" spans="1:12" ht="61.35" customHeight="1" x14ac:dyDescent="0.2">
      <c r="A3" s="177" t="s">
        <v>398</v>
      </c>
      <c r="B3" s="177" t="s">
        <v>1</v>
      </c>
      <c r="C3" s="177" t="s">
        <v>2</v>
      </c>
      <c r="D3" s="177" t="s">
        <v>3</v>
      </c>
      <c r="E3" s="177" t="s">
        <v>399</v>
      </c>
      <c r="F3" s="177" t="s">
        <v>375</v>
      </c>
      <c r="G3" s="178" t="s">
        <v>376</v>
      </c>
      <c r="H3" s="178" t="s">
        <v>7</v>
      </c>
      <c r="I3" s="178" t="s">
        <v>8</v>
      </c>
      <c r="J3" s="179" t="s">
        <v>9</v>
      </c>
      <c r="K3" s="77" t="s">
        <v>10</v>
      </c>
      <c r="L3" s="180" t="s">
        <v>11</v>
      </c>
    </row>
    <row r="4" spans="1:12" ht="25.5" customHeight="1" x14ac:dyDescent="0.2">
      <c r="A4" s="181">
        <v>1</v>
      </c>
      <c r="B4" s="73" t="s">
        <v>400</v>
      </c>
      <c r="C4" s="74" t="s">
        <v>401</v>
      </c>
      <c r="D4" s="182"/>
      <c r="E4" s="181" t="s">
        <v>402</v>
      </c>
      <c r="F4" s="46">
        <v>6</v>
      </c>
      <c r="G4" s="45"/>
      <c r="H4" s="48"/>
      <c r="I4" s="37"/>
      <c r="J4" s="76"/>
      <c r="K4" s="183">
        <f>F4/2</f>
        <v>3</v>
      </c>
      <c r="L4" s="184"/>
    </row>
    <row r="5" spans="1:12" ht="18.399999999999999" customHeight="1" x14ac:dyDescent="0.2">
      <c r="A5" s="218" t="s">
        <v>329</v>
      </c>
      <c r="B5" s="218"/>
      <c r="C5" s="218"/>
      <c r="D5" s="218"/>
      <c r="E5" s="218"/>
      <c r="F5" s="218"/>
      <c r="G5" s="219"/>
      <c r="H5" s="48"/>
      <c r="I5" s="148"/>
      <c r="J5" s="48"/>
      <c r="K5" s="173"/>
      <c r="L5" s="137"/>
    </row>
    <row r="6" spans="1:12" ht="18.399999999999999" customHeight="1" x14ac:dyDescent="0.2">
      <c r="A6" s="78"/>
      <c r="B6" s="78"/>
      <c r="C6" s="78"/>
      <c r="D6" s="78"/>
      <c r="E6" s="79"/>
      <c r="F6" s="78"/>
      <c r="G6" s="78"/>
      <c r="H6" s="79"/>
      <c r="I6" s="78"/>
      <c r="J6" s="79"/>
      <c r="K6" s="80"/>
      <c r="L6" s="78"/>
    </row>
    <row r="7" spans="1:12" ht="18.399999999999999" customHeight="1" x14ac:dyDescent="0.2">
      <c r="A7" s="78"/>
      <c r="B7" s="78"/>
      <c r="C7" s="78"/>
      <c r="D7" s="78"/>
      <c r="E7" s="79"/>
      <c r="F7" s="78"/>
      <c r="G7" s="78"/>
      <c r="H7" s="79"/>
      <c r="I7" s="78"/>
      <c r="J7" s="79"/>
      <c r="K7" s="80"/>
      <c r="L7" s="78"/>
    </row>
    <row r="8" spans="1:12" ht="61.35" customHeight="1" x14ac:dyDescent="0.2">
      <c r="A8" s="177" t="s">
        <v>403</v>
      </c>
      <c r="B8" s="177" t="s">
        <v>1</v>
      </c>
      <c r="C8" s="177" t="s">
        <v>2</v>
      </c>
      <c r="D8" s="177" t="s">
        <v>3</v>
      </c>
      <c r="E8" s="177" t="s">
        <v>399</v>
      </c>
      <c r="F8" s="177" t="s">
        <v>375</v>
      </c>
      <c r="G8" s="178" t="s">
        <v>376</v>
      </c>
      <c r="H8" s="178" t="s">
        <v>7</v>
      </c>
      <c r="I8" s="178" t="s">
        <v>8</v>
      </c>
      <c r="J8" s="179" t="s">
        <v>9</v>
      </c>
      <c r="K8" s="77" t="s">
        <v>10</v>
      </c>
      <c r="L8" s="180" t="s">
        <v>11</v>
      </c>
    </row>
    <row r="9" spans="1:12" ht="33.75" customHeight="1" x14ac:dyDescent="0.2">
      <c r="A9" s="181">
        <v>1</v>
      </c>
      <c r="B9" s="73" t="s">
        <v>404</v>
      </c>
      <c r="C9" s="74" t="s">
        <v>405</v>
      </c>
      <c r="D9" s="182">
        <v>0.3</v>
      </c>
      <c r="E9" s="181" t="s">
        <v>406</v>
      </c>
      <c r="F9" s="46">
        <v>100</v>
      </c>
      <c r="G9" s="45"/>
      <c r="H9" s="48"/>
      <c r="I9" s="37"/>
      <c r="J9" s="76"/>
      <c r="K9" s="183">
        <f>F9/2</f>
        <v>50</v>
      </c>
      <c r="L9" s="171"/>
    </row>
    <row r="10" spans="1:12" ht="18.399999999999999" customHeight="1" x14ac:dyDescent="0.2">
      <c r="A10" s="218" t="s">
        <v>329</v>
      </c>
      <c r="B10" s="218"/>
      <c r="C10" s="218"/>
      <c r="D10" s="218"/>
      <c r="E10" s="218"/>
      <c r="F10" s="218"/>
      <c r="G10" s="219"/>
      <c r="H10" s="48"/>
      <c r="I10" s="148"/>
      <c r="J10" s="48"/>
      <c r="K10" s="173"/>
      <c r="L10" s="137"/>
    </row>
    <row r="11" spans="1:12" ht="18.399999999999999" customHeight="1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ht="18.399999999999999" customHeight="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 ht="18.399999999999999" customHeight="1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 ht="18.399999999999999" customHeight="1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 ht="61.35" customHeight="1" x14ac:dyDescent="0.2">
      <c r="A15" s="177" t="s">
        <v>407</v>
      </c>
      <c r="B15" s="177" t="s">
        <v>1</v>
      </c>
      <c r="C15" s="177" t="s">
        <v>2</v>
      </c>
      <c r="D15" s="177" t="s">
        <v>3</v>
      </c>
      <c r="E15" s="177" t="s">
        <v>399</v>
      </c>
      <c r="F15" s="177" t="s">
        <v>375</v>
      </c>
      <c r="G15" s="178" t="s">
        <v>376</v>
      </c>
      <c r="H15" s="178" t="s">
        <v>7</v>
      </c>
      <c r="I15" s="178" t="s">
        <v>8</v>
      </c>
      <c r="J15" s="179" t="s">
        <v>9</v>
      </c>
      <c r="K15" s="77" t="s">
        <v>10</v>
      </c>
      <c r="L15" s="180" t="s">
        <v>11</v>
      </c>
    </row>
    <row r="16" spans="1:12" ht="25.5" customHeight="1" x14ac:dyDescent="0.2">
      <c r="A16" s="181">
        <v>1</v>
      </c>
      <c r="B16" s="73" t="s">
        <v>408</v>
      </c>
      <c r="C16" s="74" t="s">
        <v>401</v>
      </c>
      <c r="D16" s="182"/>
      <c r="E16" s="181" t="s">
        <v>409</v>
      </c>
      <c r="F16" s="46">
        <v>6</v>
      </c>
      <c r="G16" s="45"/>
      <c r="H16" s="48"/>
      <c r="I16" s="37"/>
      <c r="J16" s="76"/>
      <c r="K16" s="183">
        <f>F16/2</f>
        <v>3</v>
      </c>
      <c r="L16" s="171"/>
    </row>
    <row r="17" spans="1:12" ht="18.399999999999999" customHeight="1" x14ac:dyDescent="0.2">
      <c r="A17" s="218" t="s">
        <v>329</v>
      </c>
      <c r="B17" s="218"/>
      <c r="C17" s="218"/>
      <c r="D17" s="218"/>
      <c r="E17" s="218"/>
      <c r="F17" s="218"/>
      <c r="G17" s="219"/>
      <c r="H17" s="48"/>
      <c r="I17" s="148"/>
      <c r="J17" s="48"/>
      <c r="K17" s="173"/>
      <c r="L17" s="137"/>
    </row>
    <row r="18" spans="1:12" ht="18.399999999999999" customHeight="1" x14ac:dyDescent="0.2"/>
    <row r="19" spans="1:12" ht="18.399999999999999" customHeight="1" x14ac:dyDescent="0.2"/>
    <row r="20" spans="1:12" ht="23.65" customHeight="1" x14ac:dyDescent="0.2">
      <c r="G20" s="119"/>
      <c r="H20" s="120"/>
      <c r="I20" s="120"/>
      <c r="J20" s="121"/>
    </row>
    <row r="21" spans="1:12" ht="40.5" customHeight="1" x14ac:dyDescent="0.2">
      <c r="G21" s="176"/>
      <c r="H21" s="176"/>
      <c r="I21" s="176"/>
      <c r="J21" s="176"/>
    </row>
  </sheetData>
  <mergeCells count="3">
    <mergeCell ref="A5:G5"/>
    <mergeCell ref="A10:G10"/>
    <mergeCell ref="A17:G1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16"/>
  <sheetViews>
    <sheetView zoomScale="75" zoomScaleNormal="75" workbookViewId="0">
      <selection activeCell="A16" sqref="A16:H16"/>
    </sheetView>
  </sheetViews>
  <sheetFormatPr defaultColWidth="11.5703125" defaultRowHeight="12.75" customHeight="1" x14ac:dyDescent="0.2"/>
  <cols>
    <col min="2" max="2" width="16.7109375" customWidth="1"/>
  </cols>
  <sheetData>
    <row r="3" spans="1:14" ht="84" x14ac:dyDescent="0.2">
      <c r="A3" s="188" t="s">
        <v>410</v>
      </c>
      <c r="B3" s="188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65" t="s">
        <v>411</v>
      </c>
      <c r="H3" s="65" t="s">
        <v>412</v>
      </c>
      <c r="I3" s="189" t="s">
        <v>413</v>
      </c>
      <c r="J3" s="190" t="s">
        <v>7</v>
      </c>
      <c r="K3" s="190" t="s">
        <v>8</v>
      </c>
      <c r="L3" s="191" t="s">
        <v>9</v>
      </c>
      <c r="M3" s="81" t="s">
        <v>10</v>
      </c>
      <c r="N3" s="192" t="s">
        <v>11</v>
      </c>
    </row>
    <row r="4" spans="1:14" ht="12.75" customHeight="1" x14ac:dyDescent="0.2">
      <c r="A4" s="223" t="s">
        <v>414</v>
      </c>
      <c r="B4" s="222" t="s">
        <v>415</v>
      </c>
      <c r="C4" s="222" t="s">
        <v>416</v>
      </c>
      <c r="D4" s="222" t="s">
        <v>417</v>
      </c>
      <c r="E4" s="223" t="s">
        <v>418</v>
      </c>
      <c r="F4" s="228">
        <v>120</v>
      </c>
      <c r="G4" s="229" t="s">
        <v>419</v>
      </c>
      <c r="H4" s="228">
        <v>1800</v>
      </c>
      <c r="I4" s="229"/>
      <c r="J4" s="226"/>
      <c r="K4" s="225"/>
      <c r="L4" s="226"/>
      <c r="M4" s="227">
        <f>F4/2</f>
        <v>60</v>
      </c>
      <c r="N4" s="223"/>
    </row>
    <row r="5" spans="1:14" x14ac:dyDescent="0.2">
      <c r="A5" s="223"/>
      <c r="B5" s="223"/>
      <c r="C5" s="222"/>
      <c r="D5" s="222"/>
      <c r="E5" s="223"/>
      <c r="F5" s="228"/>
      <c r="G5" s="229"/>
      <c r="H5" s="228"/>
      <c r="I5" s="228"/>
      <c r="J5" s="226"/>
      <c r="K5" s="226"/>
      <c r="L5" s="226"/>
      <c r="M5" s="227"/>
      <c r="N5" s="223"/>
    </row>
    <row r="6" spans="1:14" x14ac:dyDescent="0.2">
      <c r="A6" s="223"/>
      <c r="B6" s="223"/>
      <c r="C6" s="223"/>
      <c r="D6" s="223"/>
      <c r="E6" s="44" t="s">
        <v>420</v>
      </c>
      <c r="F6" s="29">
        <v>100</v>
      </c>
      <c r="G6" s="229"/>
      <c r="H6" s="229"/>
      <c r="I6" s="229"/>
      <c r="J6" s="226"/>
      <c r="K6" s="226"/>
      <c r="L6" s="226"/>
      <c r="M6" s="193">
        <f>F6/2</f>
        <v>50</v>
      </c>
      <c r="N6" s="223"/>
    </row>
    <row r="7" spans="1:14" ht="50.25" customHeight="1" x14ac:dyDescent="0.2">
      <c r="A7" s="223"/>
      <c r="B7" s="223"/>
      <c r="C7" s="223"/>
      <c r="D7" s="223"/>
      <c r="E7" s="44" t="s">
        <v>421</v>
      </c>
      <c r="F7" s="29">
        <v>100</v>
      </c>
      <c r="G7" s="229"/>
      <c r="H7" s="229"/>
      <c r="I7" s="229"/>
      <c r="J7" s="226"/>
      <c r="K7" s="225"/>
      <c r="L7" s="226"/>
      <c r="M7" s="193">
        <f>F7/2</f>
        <v>50</v>
      </c>
      <c r="N7" s="223"/>
    </row>
    <row r="8" spans="1:14" ht="15.75" x14ac:dyDescent="0.25">
      <c r="A8" s="66"/>
      <c r="B8" s="66"/>
      <c r="C8" s="66"/>
      <c r="D8" s="66"/>
      <c r="E8" s="66"/>
      <c r="F8" s="66"/>
      <c r="G8" s="196" t="s">
        <v>43</v>
      </c>
      <c r="H8" s="66"/>
      <c r="I8" s="66"/>
      <c r="J8" s="194"/>
      <c r="K8" s="67"/>
      <c r="L8" s="195"/>
      <c r="M8" s="67"/>
      <c r="N8" s="67"/>
    </row>
    <row r="9" spans="1:14" ht="15.75" x14ac:dyDescent="0.25">
      <c r="A9" s="66"/>
      <c r="B9" s="66"/>
      <c r="C9" s="66"/>
      <c r="D9" s="66"/>
      <c r="E9" s="66"/>
      <c r="F9" s="66"/>
      <c r="G9" s="66"/>
      <c r="H9" s="66"/>
      <c r="I9" s="185"/>
      <c r="J9" s="186"/>
      <c r="K9" s="186"/>
      <c r="L9" s="186"/>
      <c r="M9" s="187"/>
      <c r="N9" s="67"/>
    </row>
    <row r="10" spans="1:14" ht="15.75" x14ac:dyDescent="0.25">
      <c r="A10" s="66"/>
      <c r="B10" s="66"/>
      <c r="C10" s="66"/>
      <c r="D10" s="66"/>
      <c r="E10" s="66"/>
      <c r="F10" s="66"/>
      <c r="G10" s="66"/>
      <c r="H10" s="66"/>
      <c r="I10" s="185"/>
      <c r="J10" s="186"/>
      <c r="K10" s="185"/>
      <c r="L10" s="187"/>
      <c r="M10" s="187"/>
      <c r="N10" s="67"/>
    </row>
    <row r="11" spans="1:14" ht="15.75" x14ac:dyDescent="0.25">
      <c r="A11" s="66"/>
      <c r="B11" s="66"/>
      <c r="C11" s="66"/>
      <c r="D11" s="66"/>
      <c r="E11" s="66"/>
      <c r="F11" s="66"/>
      <c r="G11" s="66"/>
      <c r="H11" s="66"/>
      <c r="I11" s="185"/>
      <c r="J11" s="176"/>
      <c r="K11" s="176"/>
      <c r="L11" s="176"/>
      <c r="M11" s="187"/>
      <c r="N11" s="67"/>
    </row>
    <row r="12" spans="1:14" ht="15.75" x14ac:dyDescent="0.25">
      <c r="A12" s="66"/>
      <c r="B12" s="66"/>
      <c r="C12" s="66"/>
      <c r="D12" s="66"/>
      <c r="E12" s="66"/>
      <c r="F12" s="66"/>
      <c r="G12" s="66"/>
      <c r="H12" s="66"/>
      <c r="I12" s="185"/>
      <c r="J12" s="186"/>
      <c r="K12" s="185"/>
      <c r="L12" s="187"/>
      <c r="M12" s="187"/>
      <c r="N12" s="67"/>
    </row>
    <row r="13" spans="1:14" ht="15.75" x14ac:dyDescent="0.25">
      <c r="A13" s="66"/>
      <c r="B13" s="68" t="s">
        <v>422</v>
      </c>
      <c r="C13" s="68"/>
      <c r="D13" s="68"/>
      <c r="E13" s="68"/>
      <c r="F13" s="68"/>
      <c r="G13" s="68"/>
      <c r="H13" s="68"/>
      <c r="I13" s="68"/>
      <c r="J13" s="68"/>
      <c r="K13" s="69"/>
      <c r="L13" s="67"/>
      <c r="M13" s="67"/>
      <c r="N13" s="67"/>
    </row>
    <row r="16" spans="1:14" ht="34.35" customHeight="1" x14ac:dyDescent="0.2">
      <c r="A16" s="224" t="s">
        <v>423</v>
      </c>
      <c r="B16" s="224"/>
      <c r="C16" s="224"/>
      <c r="D16" s="224"/>
      <c r="E16" s="224"/>
      <c r="F16" s="224"/>
      <c r="G16" s="224"/>
      <c r="H16" s="224"/>
    </row>
  </sheetData>
  <mergeCells count="15">
    <mergeCell ref="C4:C7"/>
    <mergeCell ref="D4:D7"/>
    <mergeCell ref="E4:E5"/>
    <mergeCell ref="N4:N7"/>
    <mergeCell ref="A16:H16"/>
    <mergeCell ref="K4:K7"/>
    <mergeCell ref="L4:L7"/>
    <mergeCell ref="M4:M5"/>
    <mergeCell ref="F4:F5"/>
    <mergeCell ref="G4:G7"/>
    <mergeCell ref="H4:H7"/>
    <mergeCell ref="I4:I7"/>
    <mergeCell ref="J4:J7"/>
    <mergeCell ref="A4:A7"/>
    <mergeCell ref="B4:B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048576"/>
  <sheetViews>
    <sheetView tabSelected="1" zoomScale="75" zoomScaleNormal="75" workbookViewId="0">
      <selection activeCell="G50" sqref="G50"/>
    </sheetView>
  </sheetViews>
  <sheetFormatPr defaultColWidth="11.5703125" defaultRowHeight="21.4" customHeight="1" x14ac:dyDescent="0.2"/>
  <cols>
    <col min="1" max="1" width="11.5703125" style="70"/>
    <col min="2" max="2" width="31" style="70" customWidth="1"/>
    <col min="3" max="16384" width="11.5703125" style="70"/>
  </cols>
  <sheetData>
    <row r="2" spans="1:12" ht="93.75" customHeight="1" x14ac:dyDescent="0.2">
      <c r="A2" s="197" t="s">
        <v>424</v>
      </c>
      <c r="B2" s="197" t="s">
        <v>1</v>
      </c>
      <c r="C2" s="197" t="s">
        <v>2</v>
      </c>
      <c r="D2" s="197" t="s">
        <v>3</v>
      </c>
      <c r="E2" s="197" t="s">
        <v>4</v>
      </c>
      <c r="F2" s="197" t="s">
        <v>5</v>
      </c>
      <c r="G2" s="198" t="s">
        <v>6</v>
      </c>
      <c r="H2" s="198" t="s">
        <v>7</v>
      </c>
      <c r="I2" s="199" t="s">
        <v>8</v>
      </c>
      <c r="J2" s="200" t="s">
        <v>9</v>
      </c>
      <c r="K2" s="71" t="s">
        <v>10</v>
      </c>
      <c r="L2" s="201" t="s">
        <v>425</v>
      </c>
    </row>
    <row r="3" spans="1:12" ht="30.4" customHeight="1" x14ac:dyDescent="0.2">
      <c r="A3" s="181">
        <v>1</v>
      </c>
      <c r="B3" s="73" t="s">
        <v>426</v>
      </c>
      <c r="C3" s="74" t="s">
        <v>427</v>
      </c>
      <c r="D3" s="74" t="s">
        <v>428</v>
      </c>
      <c r="E3" s="181">
        <v>100</v>
      </c>
      <c r="F3" s="33">
        <v>100</v>
      </c>
      <c r="G3" s="45"/>
      <c r="H3" s="48"/>
      <c r="I3" s="63"/>
      <c r="J3" s="76"/>
      <c r="K3" s="183">
        <f>F3/2</f>
        <v>50</v>
      </c>
      <c r="L3" s="171"/>
    </row>
    <row r="4" spans="1:12" ht="21.4" customHeight="1" x14ac:dyDescent="0.2">
      <c r="A4" s="218" t="s">
        <v>43</v>
      </c>
      <c r="B4" s="218"/>
      <c r="C4" s="218"/>
      <c r="D4" s="218"/>
      <c r="E4" s="218"/>
      <c r="F4" s="218"/>
      <c r="G4" s="219"/>
      <c r="H4" s="48"/>
      <c r="I4" s="148"/>
      <c r="J4" s="48"/>
      <c r="K4" s="173"/>
      <c r="L4" s="137"/>
    </row>
    <row r="7" spans="1:12" ht="88.5" customHeight="1" x14ac:dyDescent="0.2">
      <c r="A7" s="197" t="s">
        <v>429</v>
      </c>
      <c r="B7" s="197" t="s">
        <v>1</v>
      </c>
      <c r="C7" s="197" t="s">
        <v>2</v>
      </c>
      <c r="D7" s="197" t="s">
        <v>3</v>
      </c>
      <c r="E7" s="197" t="s">
        <v>4</v>
      </c>
      <c r="F7" s="197" t="s">
        <v>5</v>
      </c>
      <c r="G7" s="198" t="s">
        <v>6</v>
      </c>
      <c r="H7" s="198" t="s">
        <v>7</v>
      </c>
      <c r="I7" s="199" t="s">
        <v>8</v>
      </c>
      <c r="J7" s="200" t="s">
        <v>9</v>
      </c>
      <c r="K7" s="71" t="s">
        <v>10</v>
      </c>
      <c r="L7" s="201" t="s">
        <v>425</v>
      </c>
    </row>
    <row r="8" spans="1:12" ht="30.4" customHeight="1" x14ac:dyDescent="0.2">
      <c r="A8" s="181">
        <v>1</v>
      </c>
      <c r="B8" s="73" t="s">
        <v>430</v>
      </c>
      <c r="C8" s="202" t="s">
        <v>431</v>
      </c>
      <c r="D8" s="202" t="s">
        <v>432</v>
      </c>
      <c r="E8" s="181">
        <v>1</v>
      </c>
      <c r="F8" s="33">
        <v>4</v>
      </c>
      <c r="G8" s="45"/>
      <c r="H8" s="48"/>
      <c r="I8" s="63"/>
      <c r="J8" s="76"/>
      <c r="K8" s="183">
        <f>F8/2</f>
        <v>2</v>
      </c>
      <c r="L8" s="171"/>
    </row>
    <row r="9" spans="1:12" ht="30.4" customHeight="1" x14ac:dyDescent="0.2">
      <c r="A9" s="181">
        <v>2</v>
      </c>
      <c r="B9" s="73" t="s">
        <v>430</v>
      </c>
      <c r="C9" s="202" t="s">
        <v>431</v>
      </c>
      <c r="D9" s="202" t="s">
        <v>433</v>
      </c>
      <c r="E9" s="181">
        <v>1</v>
      </c>
      <c r="F9" s="33">
        <v>4</v>
      </c>
      <c r="G9" s="45"/>
      <c r="H9" s="48"/>
      <c r="I9" s="63"/>
      <c r="J9" s="76"/>
      <c r="K9" s="183">
        <f>F9/2</f>
        <v>2</v>
      </c>
      <c r="L9" s="171"/>
    </row>
    <row r="10" spans="1:12" ht="21.4" customHeight="1" x14ac:dyDescent="0.2">
      <c r="A10" s="218" t="s">
        <v>43</v>
      </c>
      <c r="B10" s="218"/>
      <c r="C10" s="218"/>
      <c r="D10" s="218"/>
      <c r="E10" s="218"/>
      <c r="F10" s="218"/>
      <c r="G10" s="219"/>
      <c r="H10" s="48"/>
      <c r="I10" s="148"/>
      <c r="J10" s="48"/>
      <c r="K10" s="173"/>
      <c r="L10" s="137"/>
    </row>
    <row r="11" spans="1:12" ht="21.4" customHeight="1" x14ac:dyDescent="0.2">
      <c r="H11" s="54"/>
      <c r="J11" s="54"/>
      <c r="K11" s="72"/>
    </row>
    <row r="12" spans="1:12" ht="21.4" customHeight="1" x14ac:dyDescent="0.2">
      <c r="H12" s="54"/>
      <c r="J12" s="54"/>
      <c r="K12" s="72"/>
    </row>
    <row r="13" spans="1:12" ht="80.099999999999994" customHeight="1" x14ac:dyDescent="0.2">
      <c r="A13" s="197" t="s">
        <v>434</v>
      </c>
      <c r="B13" s="197" t="s">
        <v>1</v>
      </c>
      <c r="C13" s="197" t="s">
        <v>2</v>
      </c>
      <c r="D13" s="197" t="s">
        <v>3</v>
      </c>
      <c r="E13" s="197" t="s">
        <v>4</v>
      </c>
      <c r="F13" s="197" t="s">
        <v>5</v>
      </c>
      <c r="G13" s="198" t="s">
        <v>6</v>
      </c>
      <c r="H13" s="198" t="s">
        <v>7</v>
      </c>
      <c r="I13" s="199" t="s">
        <v>8</v>
      </c>
      <c r="J13" s="200" t="s">
        <v>9</v>
      </c>
      <c r="K13" s="71" t="s">
        <v>10</v>
      </c>
      <c r="L13" s="201" t="s">
        <v>425</v>
      </c>
    </row>
    <row r="14" spans="1:12" ht="30.4" customHeight="1" x14ac:dyDescent="0.2">
      <c r="A14" s="171">
        <v>1</v>
      </c>
      <c r="B14" s="73" t="s">
        <v>435</v>
      </c>
      <c r="C14" s="73" t="s">
        <v>309</v>
      </c>
      <c r="D14" s="44" t="s">
        <v>436</v>
      </c>
      <c r="E14" s="44">
        <v>1</v>
      </c>
      <c r="F14" s="44">
        <v>2</v>
      </c>
      <c r="G14" s="30"/>
      <c r="H14" s="48"/>
      <c r="I14" s="63"/>
      <c r="J14" s="76"/>
      <c r="K14" s="183">
        <f>F14/2</f>
        <v>1</v>
      </c>
      <c r="L14" s="181"/>
    </row>
    <row r="15" spans="1:12" ht="21.4" customHeight="1" x14ac:dyDescent="0.2">
      <c r="A15" s="218" t="s">
        <v>43</v>
      </c>
      <c r="B15" s="218"/>
      <c r="C15" s="218"/>
      <c r="D15" s="218"/>
      <c r="E15" s="218"/>
      <c r="F15" s="218"/>
      <c r="G15" s="219"/>
      <c r="H15" s="48"/>
      <c r="I15" s="148"/>
      <c r="J15" s="48"/>
      <c r="K15" s="173"/>
      <c r="L15" s="137"/>
    </row>
    <row r="18" spans="1:12" ht="80.099999999999994" customHeight="1" x14ac:dyDescent="0.2">
      <c r="A18" s="197" t="s">
        <v>437</v>
      </c>
      <c r="B18" s="197" t="s">
        <v>1</v>
      </c>
      <c r="C18" s="197" t="s">
        <v>2</v>
      </c>
      <c r="D18" s="197" t="s">
        <v>3</v>
      </c>
      <c r="E18" s="197" t="s">
        <v>4</v>
      </c>
      <c r="F18" s="197" t="s">
        <v>5</v>
      </c>
      <c r="G18" s="198" t="s">
        <v>6</v>
      </c>
      <c r="H18" s="198" t="s">
        <v>7</v>
      </c>
      <c r="I18" s="199" t="s">
        <v>8</v>
      </c>
      <c r="J18" s="200" t="s">
        <v>9</v>
      </c>
      <c r="K18" s="71" t="s">
        <v>10</v>
      </c>
      <c r="L18" s="201" t="s">
        <v>425</v>
      </c>
    </row>
    <row r="19" spans="1:12" ht="21.4" customHeight="1" x14ac:dyDescent="0.2">
      <c r="A19" s="181">
        <v>1</v>
      </c>
      <c r="B19" s="73" t="s">
        <v>438</v>
      </c>
      <c r="C19" s="202" t="s">
        <v>439</v>
      </c>
      <c r="D19" s="202" t="s">
        <v>440</v>
      </c>
      <c r="E19" s="202">
        <v>30</v>
      </c>
      <c r="F19" s="46">
        <v>8</v>
      </c>
      <c r="G19" s="45"/>
      <c r="H19" s="48"/>
      <c r="I19" s="63"/>
      <c r="J19" s="76"/>
      <c r="K19" s="183">
        <f t="shared" ref="K19:K25" si="0">F19/2</f>
        <v>4</v>
      </c>
      <c r="L19" s="171"/>
    </row>
    <row r="20" spans="1:12" ht="30.4" customHeight="1" x14ac:dyDescent="0.2">
      <c r="A20" s="181">
        <v>2</v>
      </c>
      <c r="B20" s="74" t="s">
        <v>441</v>
      </c>
      <c r="C20" s="74" t="s">
        <v>268</v>
      </c>
      <c r="D20" s="74"/>
      <c r="E20" s="74">
        <v>20</v>
      </c>
      <c r="F20" s="46">
        <v>6</v>
      </c>
      <c r="G20" s="45"/>
      <c r="H20" s="48"/>
      <c r="I20" s="63"/>
      <c r="J20" s="76"/>
      <c r="K20" s="183">
        <f t="shared" si="0"/>
        <v>3</v>
      </c>
      <c r="L20" s="171"/>
    </row>
    <row r="21" spans="1:12" ht="21.4" customHeight="1" x14ac:dyDescent="0.2">
      <c r="A21" s="181">
        <v>3</v>
      </c>
      <c r="B21" s="73" t="s">
        <v>442</v>
      </c>
      <c r="C21" s="74" t="s">
        <v>268</v>
      </c>
      <c r="D21" s="74"/>
      <c r="E21" s="74">
        <v>30</v>
      </c>
      <c r="F21" s="46">
        <v>2</v>
      </c>
      <c r="G21" s="45"/>
      <c r="H21" s="48"/>
      <c r="I21" s="63"/>
      <c r="J21" s="76"/>
      <c r="K21" s="183">
        <f t="shared" si="0"/>
        <v>1</v>
      </c>
      <c r="L21" s="171"/>
    </row>
    <row r="22" spans="1:12" ht="21.4" customHeight="1" x14ac:dyDescent="0.2">
      <c r="A22" s="181">
        <v>4</v>
      </c>
      <c r="B22" s="73" t="s">
        <v>443</v>
      </c>
      <c r="C22" s="74" t="s">
        <v>444</v>
      </c>
      <c r="D22" s="74" t="s">
        <v>445</v>
      </c>
      <c r="E22" s="74" t="s">
        <v>445</v>
      </c>
      <c r="F22" s="33">
        <v>4</v>
      </c>
      <c r="G22" s="45"/>
      <c r="H22" s="48"/>
      <c r="I22" s="63"/>
      <c r="J22" s="76"/>
      <c r="K22" s="183">
        <f t="shared" si="0"/>
        <v>2</v>
      </c>
      <c r="L22" s="73"/>
    </row>
    <row r="23" spans="1:12" ht="30.4" customHeight="1" x14ac:dyDescent="0.2">
      <c r="A23" s="74">
        <v>5</v>
      </c>
      <c r="B23" s="73" t="s">
        <v>446</v>
      </c>
      <c r="C23" s="74" t="s">
        <v>447</v>
      </c>
      <c r="D23" s="44" t="s">
        <v>448</v>
      </c>
      <c r="E23" s="181">
        <v>1</v>
      </c>
      <c r="F23" s="33">
        <v>2</v>
      </c>
      <c r="G23" s="45"/>
      <c r="H23" s="48"/>
      <c r="I23" s="75"/>
      <c r="J23" s="76"/>
      <c r="K23" s="183">
        <f t="shared" si="0"/>
        <v>1</v>
      </c>
      <c r="L23" s="171"/>
    </row>
    <row r="24" spans="1:12" ht="30.4" customHeight="1" x14ac:dyDescent="0.2">
      <c r="A24" s="181">
        <v>6</v>
      </c>
      <c r="B24" s="73" t="s">
        <v>449</v>
      </c>
      <c r="C24" s="74" t="s">
        <v>447</v>
      </c>
      <c r="D24" s="44" t="s">
        <v>448</v>
      </c>
      <c r="E24" s="74">
        <v>1</v>
      </c>
      <c r="F24" s="33">
        <v>24</v>
      </c>
      <c r="G24" s="45"/>
      <c r="H24" s="48"/>
      <c r="I24" s="75"/>
      <c r="J24" s="76"/>
      <c r="K24" s="183">
        <f t="shared" si="0"/>
        <v>12</v>
      </c>
      <c r="L24" s="171"/>
    </row>
    <row r="25" spans="1:12" ht="47.25" customHeight="1" x14ac:dyDescent="0.2">
      <c r="A25" s="181">
        <v>7</v>
      </c>
      <c r="B25" s="112" t="s">
        <v>450</v>
      </c>
      <c r="C25" s="74" t="s">
        <v>447</v>
      </c>
      <c r="D25" s="44" t="s">
        <v>448</v>
      </c>
      <c r="E25" s="181">
        <v>100</v>
      </c>
      <c r="F25" s="33">
        <v>10</v>
      </c>
      <c r="G25" s="45"/>
      <c r="H25" s="48"/>
      <c r="I25" s="75"/>
      <c r="J25" s="76"/>
      <c r="K25" s="183">
        <f t="shared" si="0"/>
        <v>5</v>
      </c>
      <c r="L25" s="171"/>
    </row>
    <row r="26" spans="1:12" ht="21.4" customHeight="1" x14ac:dyDescent="0.2">
      <c r="A26" s="218" t="s">
        <v>43</v>
      </c>
      <c r="B26" s="218"/>
      <c r="C26" s="218"/>
      <c r="D26" s="218"/>
      <c r="E26" s="218"/>
      <c r="F26" s="218"/>
      <c r="G26" s="219"/>
      <c r="H26" s="48"/>
      <c r="I26" s="148"/>
      <c r="J26" s="48"/>
      <c r="K26" s="173"/>
      <c r="L26" s="137"/>
    </row>
    <row r="27" spans="1:12" ht="21.4" customHeight="1" x14ac:dyDescent="0.2">
      <c r="H27" s="54"/>
      <c r="J27" s="54"/>
      <c r="K27" s="72"/>
    </row>
    <row r="28" spans="1:12" ht="21.4" customHeight="1" x14ac:dyDescent="0.2">
      <c r="H28" s="54"/>
      <c r="J28" s="54"/>
      <c r="K28" s="72"/>
    </row>
    <row r="29" spans="1:12" ht="80.099999999999994" customHeight="1" x14ac:dyDescent="0.2">
      <c r="A29" s="197" t="s">
        <v>451</v>
      </c>
      <c r="B29" s="197" t="s">
        <v>1</v>
      </c>
      <c r="C29" s="197" t="s">
        <v>2</v>
      </c>
      <c r="D29" s="197" t="s">
        <v>452</v>
      </c>
      <c r="E29" s="197" t="s">
        <v>4</v>
      </c>
      <c r="F29" s="197" t="s">
        <v>5</v>
      </c>
      <c r="G29" s="198" t="s">
        <v>6</v>
      </c>
      <c r="H29" s="198" t="s">
        <v>7</v>
      </c>
      <c r="I29" s="199" t="s">
        <v>8</v>
      </c>
      <c r="J29" s="200" t="s">
        <v>9</v>
      </c>
      <c r="K29" s="71" t="s">
        <v>10</v>
      </c>
      <c r="L29" s="201" t="s">
        <v>425</v>
      </c>
    </row>
    <row r="30" spans="1:12" ht="91.5" customHeight="1" x14ac:dyDescent="0.2">
      <c r="A30" s="62">
        <v>1</v>
      </c>
      <c r="B30" s="73" t="s">
        <v>453</v>
      </c>
      <c r="C30" s="73" t="s">
        <v>454</v>
      </c>
      <c r="D30" s="73" t="s">
        <v>455</v>
      </c>
      <c r="E30" s="171">
        <v>25</v>
      </c>
      <c r="F30" s="44">
        <v>26</v>
      </c>
      <c r="G30" s="30"/>
      <c r="H30" s="203"/>
      <c r="I30" s="75"/>
      <c r="J30" s="203"/>
      <c r="K30" s="183">
        <f>F30/2</f>
        <v>13</v>
      </c>
      <c r="L30" s="44"/>
    </row>
    <row r="31" spans="1:12" ht="21.4" customHeight="1" x14ac:dyDescent="0.2">
      <c r="A31" s="218" t="s">
        <v>43</v>
      </c>
      <c r="B31" s="218"/>
      <c r="C31" s="218"/>
      <c r="D31" s="218"/>
      <c r="E31" s="218"/>
      <c r="F31" s="218"/>
      <c r="G31" s="219"/>
      <c r="H31" s="48"/>
      <c r="I31" s="148"/>
      <c r="J31" s="48"/>
      <c r="K31" s="173"/>
      <c r="L31" s="137"/>
    </row>
    <row r="32" spans="1:12" ht="21.4" customHeight="1" x14ac:dyDescent="0.2">
      <c r="H32" s="54"/>
      <c r="J32" s="54"/>
      <c r="K32" s="72"/>
    </row>
    <row r="33" spans="1:12" ht="21.4" customHeight="1" x14ac:dyDescent="0.2">
      <c r="H33" s="54"/>
      <c r="J33" s="54"/>
      <c r="K33" s="72"/>
    </row>
    <row r="34" spans="1:12" ht="80.099999999999994" customHeight="1" x14ac:dyDescent="0.2">
      <c r="A34" s="197" t="s">
        <v>456</v>
      </c>
      <c r="B34" s="197" t="s">
        <v>1</v>
      </c>
      <c r="C34" s="197" t="s">
        <v>2</v>
      </c>
      <c r="D34" s="197" t="s">
        <v>3</v>
      </c>
      <c r="E34" s="197" t="s">
        <v>4</v>
      </c>
      <c r="F34" s="197" t="s">
        <v>5</v>
      </c>
      <c r="G34" s="198" t="s">
        <v>6</v>
      </c>
      <c r="H34" s="198" t="s">
        <v>7</v>
      </c>
      <c r="I34" s="199" t="s">
        <v>8</v>
      </c>
      <c r="J34" s="200" t="s">
        <v>9</v>
      </c>
      <c r="K34" s="71" t="s">
        <v>10</v>
      </c>
      <c r="L34" s="201" t="s">
        <v>425</v>
      </c>
    </row>
    <row r="35" spans="1:12" ht="30.4" customHeight="1" x14ac:dyDescent="0.2">
      <c r="A35" s="181">
        <v>1</v>
      </c>
      <c r="B35" s="73" t="s">
        <v>457</v>
      </c>
      <c r="C35" s="74" t="s">
        <v>458</v>
      </c>
      <c r="D35" s="182"/>
      <c r="E35" s="181" t="s">
        <v>459</v>
      </c>
      <c r="F35" s="46">
        <v>2</v>
      </c>
      <c r="G35" s="45"/>
      <c r="H35" s="48"/>
      <c r="I35" s="37"/>
      <c r="J35" s="76"/>
      <c r="K35" s="183">
        <f>F35/2</f>
        <v>1</v>
      </c>
      <c r="L35" s="171"/>
    </row>
    <row r="36" spans="1:12" ht="21.4" customHeight="1" x14ac:dyDescent="0.2">
      <c r="A36" s="220" t="s">
        <v>329</v>
      </c>
      <c r="B36" s="220"/>
      <c r="C36" s="220"/>
      <c r="D36" s="220"/>
      <c r="E36" s="220"/>
      <c r="F36" s="220"/>
      <c r="G36" s="221"/>
      <c r="H36" s="168"/>
      <c r="I36" s="169"/>
      <c r="J36" s="168"/>
      <c r="K36" s="170"/>
      <c r="L36" s="153"/>
    </row>
    <row r="39" spans="1:12" ht="86.25" customHeight="1" x14ac:dyDescent="0.2">
      <c r="A39" s="197" t="s">
        <v>460</v>
      </c>
      <c r="B39" s="197" t="s">
        <v>1</v>
      </c>
      <c r="C39" s="197" t="s">
        <v>2</v>
      </c>
      <c r="D39" s="197" t="s">
        <v>3</v>
      </c>
      <c r="E39" s="197" t="s">
        <v>4</v>
      </c>
      <c r="F39" s="197" t="s">
        <v>5</v>
      </c>
      <c r="G39" s="198" t="s">
        <v>6</v>
      </c>
      <c r="H39" s="198" t="s">
        <v>7</v>
      </c>
      <c r="I39" s="199" t="s">
        <v>8</v>
      </c>
      <c r="J39" s="200" t="s">
        <v>9</v>
      </c>
      <c r="K39" s="71" t="s">
        <v>10</v>
      </c>
      <c r="L39" s="201" t="s">
        <v>425</v>
      </c>
    </row>
    <row r="40" spans="1:12" ht="30.4" customHeight="1" x14ac:dyDescent="0.2">
      <c r="A40" s="62">
        <v>1</v>
      </c>
      <c r="B40" s="73" t="s">
        <v>461</v>
      </c>
      <c r="C40" s="73" t="s">
        <v>448</v>
      </c>
      <c r="D40" s="73" t="s">
        <v>448</v>
      </c>
      <c r="E40" s="171">
        <v>1</v>
      </c>
      <c r="F40" s="44">
        <v>4000</v>
      </c>
      <c r="G40" s="30"/>
      <c r="H40" s="203"/>
      <c r="I40" s="75"/>
      <c r="J40" s="203"/>
      <c r="K40" s="183">
        <f>F40/2</f>
        <v>2000</v>
      </c>
      <c r="L40" s="44"/>
    </row>
    <row r="41" spans="1:12" ht="21.4" customHeight="1" x14ac:dyDescent="0.2">
      <c r="A41" s="218" t="s">
        <v>43</v>
      </c>
      <c r="B41" s="218"/>
      <c r="C41" s="218"/>
      <c r="D41" s="218"/>
      <c r="E41" s="218"/>
      <c r="F41" s="218"/>
      <c r="G41" s="219"/>
      <c r="H41" s="48"/>
      <c r="I41" s="148"/>
      <c r="J41" s="48"/>
      <c r="K41" s="149"/>
      <c r="L41" s="137"/>
    </row>
    <row r="44" spans="1:12" ht="92.25" customHeight="1" x14ac:dyDescent="0.2">
      <c r="A44" s="197" t="s">
        <v>462</v>
      </c>
      <c r="B44" s="197" t="s">
        <v>1</v>
      </c>
      <c r="C44" s="197" t="s">
        <v>2</v>
      </c>
      <c r="D44" s="197" t="s">
        <v>3</v>
      </c>
      <c r="E44" s="197" t="s">
        <v>4</v>
      </c>
      <c r="F44" s="197" t="s">
        <v>5</v>
      </c>
      <c r="G44" s="198" t="s">
        <v>6</v>
      </c>
      <c r="H44" s="198" t="s">
        <v>7</v>
      </c>
      <c r="I44" s="199" t="s">
        <v>8</v>
      </c>
      <c r="J44" s="200" t="s">
        <v>9</v>
      </c>
      <c r="K44" s="71" t="s">
        <v>10</v>
      </c>
      <c r="L44" s="201" t="s">
        <v>425</v>
      </c>
    </row>
    <row r="45" spans="1:12" ht="55.5" customHeight="1" x14ac:dyDescent="0.2">
      <c r="A45" s="44">
        <v>1</v>
      </c>
      <c r="B45" s="73" t="s">
        <v>463</v>
      </c>
      <c r="C45" s="74" t="s">
        <v>447</v>
      </c>
      <c r="D45" s="44" t="s">
        <v>448</v>
      </c>
      <c r="E45" s="44">
        <v>50</v>
      </c>
      <c r="F45" s="44">
        <v>100</v>
      </c>
      <c r="G45" s="30"/>
      <c r="H45" s="45"/>
      <c r="I45" s="75"/>
      <c r="J45" s="76"/>
      <c r="K45" s="183">
        <f>F45/2</f>
        <v>50</v>
      </c>
      <c r="L45" s="44"/>
    </row>
    <row r="46" spans="1:12" ht="21.4" customHeight="1" x14ac:dyDescent="0.2">
      <c r="A46" s="218" t="s">
        <v>43</v>
      </c>
      <c r="B46" s="218"/>
      <c r="C46" s="218"/>
      <c r="D46" s="218"/>
      <c r="E46" s="218"/>
      <c r="F46" s="218"/>
      <c r="G46" s="219"/>
      <c r="H46" s="48"/>
      <c r="I46" s="148"/>
      <c r="J46" s="48"/>
      <c r="K46" s="149"/>
      <c r="L46" s="137"/>
    </row>
    <row r="48" spans="1:12" ht="21.4" customHeight="1" x14ac:dyDescent="0.2">
      <c r="G48" s="119"/>
      <c r="H48" s="120"/>
      <c r="I48" s="120"/>
      <c r="J48" s="121"/>
    </row>
    <row r="49" spans="7:10" ht="22.5" customHeight="1" x14ac:dyDescent="0.2">
      <c r="G49" s="175"/>
      <c r="H49" s="176"/>
      <c r="I49" s="176"/>
      <c r="J49" s="176"/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8">
    <mergeCell ref="A36:G36"/>
    <mergeCell ref="A41:G41"/>
    <mergeCell ref="A46:G46"/>
    <mergeCell ref="A4:G4"/>
    <mergeCell ref="A10:G10"/>
    <mergeCell ref="A15:G15"/>
    <mergeCell ref="A26:G26"/>
    <mergeCell ref="A31:G3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LEKI</vt:lpstr>
      <vt:lpstr>ANTYBIOTYKI</vt:lpstr>
      <vt:lpstr>SZCZEPIONKI</vt:lpstr>
      <vt:lpstr>RECEPTURA</vt:lpstr>
      <vt:lpstr>IMMUNOGLOBULINY STOSOWANE POZA </vt:lpstr>
      <vt:lpstr>INNE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Ewa Sikorska-Danilewicz</cp:lastModifiedBy>
  <cp:revision>157</cp:revision>
  <cp:lastPrinted>2025-04-10T12:42:55Z</cp:lastPrinted>
  <dcterms:modified xsi:type="dcterms:W3CDTF">2025-04-23T11:03:00Z</dcterms:modified>
  <dc:language>pl-PL</dc:language>
</cp:coreProperties>
</file>