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ywatny\!INWESTYCJE\2024-2025\Sokoła 4\dokumentacja_projektowa\Dane wstepne\SM Szobiszowice\zuzycie energii\PEC\"/>
    </mc:Choice>
  </mc:AlternateContent>
  <xr:revisionPtr revIDLastSave="0" documentId="13_ncr:1_{47D644BB-089D-4BD9-AE87-3961137B728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ZUZYCIA " sheetId="1" r:id="rId1"/>
  </sheets>
  <calcPr calcId="191029"/>
</workbook>
</file>

<file path=xl/calcChain.xml><?xml version="1.0" encoding="utf-8"?>
<calcChain xmlns="http://schemas.openxmlformats.org/spreadsheetml/2006/main">
  <c r="J13" i="1" l="1"/>
  <c r="I13" i="1"/>
  <c r="H13" i="1"/>
  <c r="F13" i="1"/>
  <c r="I6" i="1"/>
  <c r="J6" i="1" s="1"/>
  <c r="H6" i="1"/>
  <c r="F6" i="1"/>
</calcChain>
</file>

<file path=xl/sharedStrings.xml><?xml version="1.0" encoding="utf-8"?>
<sst xmlns="http://schemas.openxmlformats.org/spreadsheetml/2006/main" count="29" uniqueCount="15">
  <si>
    <t xml:space="preserve">NIERUCHOMOŚĆ </t>
  </si>
  <si>
    <t>SOKOŁA 4</t>
  </si>
  <si>
    <t>Różnica (oszczędność )</t>
  </si>
  <si>
    <t>kWh</t>
  </si>
  <si>
    <t>%</t>
  </si>
  <si>
    <t xml:space="preserve">RÓŻNICA </t>
  </si>
  <si>
    <t xml:space="preserve">POWIERZCHNIA NIERUCHOMOŚCI </t>
  </si>
  <si>
    <t>kWh/m2</t>
  </si>
  <si>
    <t>ZUŻYCIE 2022 OD STYCZNIA DO GRUDNIA</t>
  </si>
  <si>
    <t>PORÓWNANIE ZUŻYCIA ENERGII ELEKTRYCZNEJ</t>
  </si>
  <si>
    <t>ZUŻYCIE 2023 OD STYCZNIA DO GRUDNIA</t>
  </si>
  <si>
    <t>okres 01.01.2022 - 31.12.2022  do okresu 01.01.2023 - 31.12.2023</t>
  </si>
  <si>
    <t>okres 01.01.2023 - 30.06.2023  do okresu 01.01.2024 - 30.06.2024</t>
  </si>
  <si>
    <t>ZUŻYCIE 2023 OD STYCZNIA DO CZERWCA</t>
  </si>
  <si>
    <t>ZUŻYCIE 2024 OD STYCZNIA DO CZERWCA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</si>
</sst>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8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0" borderId="5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3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13"/>
  <sheetViews>
    <sheetView tabSelected="1" workbookViewId="0">
      <selection activeCell="B2" sqref="B2"/>
    </sheetView>
  </sheetViews>
  <sheetFormatPr defaultRowHeight="15" x14ac:dyDescent="0.25"/>
  <cols>
    <col min="2" max="2" width="10.28515625" customWidth="1"/>
    <col min="3" max="3" width="39.140625" customWidth="1"/>
    <col min="4" max="4" width="24.5703125" customWidth="1"/>
    <col min="5" max="5" width="25.140625" customWidth="1"/>
    <col min="6" max="6" width="10.7109375" customWidth="1"/>
    <col min="7" max="7" width="24.85546875" customWidth="1"/>
    <col min="8" max="8" width="10.7109375" customWidth="1"/>
    <col min="9" max="9" width="22.140625" customWidth="1"/>
    <col min="10" max="10" width="15.140625" customWidth="1"/>
    <col min="11" max="11" width="10.28515625" customWidth="1"/>
  </cols>
  <sheetData>
    <row r="2" spans="2:11" ht="21" x14ac:dyDescent="0.35">
      <c r="B2" s="16"/>
      <c r="C2" s="18" t="s">
        <v>9</v>
      </c>
      <c r="D2" s="18"/>
      <c r="E2" s="18"/>
      <c r="F2" s="18"/>
      <c r="G2" s="18"/>
      <c r="H2" s="18"/>
      <c r="I2" s="18"/>
      <c r="J2" s="18"/>
    </row>
    <row r="3" spans="2:11" ht="15.75" thickBot="1" x14ac:dyDescent="0.3">
      <c r="C3" s="19" t="s">
        <v>11</v>
      </c>
      <c r="D3" s="19"/>
      <c r="E3" s="19"/>
      <c r="F3" s="19"/>
      <c r="G3" s="19"/>
      <c r="H3" s="19"/>
      <c r="I3" s="19"/>
      <c r="J3" s="19"/>
    </row>
    <row r="4" spans="2:11" ht="62.25" customHeight="1" x14ac:dyDescent="0.25">
      <c r="C4" s="12" t="s">
        <v>0</v>
      </c>
      <c r="D4" s="13" t="s">
        <v>6</v>
      </c>
      <c r="E4" s="13" t="s">
        <v>8</v>
      </c>
      <c r="F4" s="13" t="s">
        <v>7</v>
      </c>
      <c r="G4" s="13" t="s">
        <v>10</v>
      </c>
      <c r="H4" s="13" t="s">
        <v>7</v>
      </c>
      <c r="I4" s="13" t="s">
        <v>2</v>
      </c>
      <c r="J4" s="14" t="s">
        <v>5</v>
      </c>
    </row>
    <row r="5" spans="2:11" ht="19.5" customHeight="1" x14ac:dyDescent="0.25">
      <c r="C5" s="3"/>
      <c r="D5" s="1"/>
      <c r="E5" s="2" t="s">
        <v>3</v>
      </c>
      <c r="F5" s="2"/>
      <c r="G5" s="2" t="s">
        <v>3</v>
      </c>
      <c r="H5" s="2"/>
      <c r="I5" s="2" t="s">
        <v>3</v>
      </c>
      <c r="J5" s="4" t="s">
        <v>4</v>
      </c>
    </row>
    <row r="6" spans="2:11" ht="41.25" customHeight="1" x14ac:dyDescent="0.25">
      <c r="C6" s="7" t="s">
        <v>1</v>
      </c>
      <c r="D6" s="8">
        <v>2176.0700000000002</v>
      </c>
      <c r="E6" s="15">
        <v>7429</v>
      </c>
      <c r="F6" s="5">
        <f>E6/D6</f>
        <v>3.413952676154719</v>
      </c>
      <c r="G6" s="17">
        <v>8017</v>
      </c>
      <c r="H6" s="9">
        <f>G6/D6</f>
        <v>3.6841645719117491</v>
      </c>
      <c r="I6" s="10">
        <f t="shared" ref="I6" si="0">G6-E6</f>
        <v>588</v>
      </c>
      <c r="J6" s="11">
        <f t="shared" ref="J6" si="1">I6/E6*100</f>
        <v>7.9149279849239473</v>
      </c>
      <c r="K6" s="6"/>
    </row>
    <row r="10" spans="2:11" ht="15.75" thickBot="1" x14ac:dyDescent="0.3">
      <c r="C10" s="19" t="s">
        <v>12</v>
      </c>
      <c r="D10" s="19"/>
      <c r="E10" s="19"/>
      <c r="F10" s="19"/>
      <c r="G10" s="19"/>
      <c r="H10" s="19"/>
      <c r="I10" s="19"/>
      <c r="J10" s="19"/>
    </row>
    <row r="11" spans="2:11" ht="60.75" x14ac:dyDescent="0.25">
      <c r="C11" s="12" t="s">
        <v>0</v>
      </c>
      <c r="D11" s="13" t="s">
        <v>6</v>
      </c>
      <c r="E11" s="13" t="s">
        <v>13</v>
      </c>
      <c r="F11" s="13" t="s">
        <v>7</v>
      </c>
      <c r="G11" s="13" t="s">
        <v>14</v>
      </c>
      <c r="H11" s="13" t="s">
        <v>7</v>
      </c>
      <c r="I11" s="13" t="s">
        <v>2</v>
      </c>
      <c r="J11" s="14" t="s">
        <v>5</v>
      </c>
    </row>
    <row r="12" spans="2:11" ht="18" x14ac:dyDescent="0.25">
      <c r="C12" s="3"/>
      <c r="D12" s="1"/>
      <c r="E12" s="2" t="s">
        <v>3</v>
      </c>
      <c r="F12" s="2"/>
      <c r="G12" s="2" t="s">
        <v>3</v>
      </c>
      <c r="H12" s="2"/>
      <c r="I12" s="2" t="s">
        <v>3</v>
      </c>
      <c r="J12" s="4" t="s">
        <v>4</v>
      </c>
    </row>
    <row r="13" spans="2:11" ht="23.25" x14ac:dyDescent="0.25">
      <c r="C13" s="7" t="s">
        <v>1</v>
      </c>
      <c r="D13" s="8">
        <v>2176.0700000000002</v>
      </c>
      <c r="E13" s="17">
        <v>3663</v>
      </c>
      <c r="F13" s="5">
        <f>E13/D13</f>
        <v>1.6833098199965992</v>
      </c>
      <c r="G13" s="17">
        <v>2604</v>
      </c>
      <c r="H13" s="9">
        <f>G13/D13</f>
        <v>1.1966526812097036</v>
      </c>
      <c r="I13" s="10">
        <f t="shared" ref="I13" si="2">G13-E13</f>
        <v>-1059</v>
      </c>
      <c r="J13" s="11">
        <f t="shared" ref="J13" si="3">I13/E13*100</f>
        <v>-28.91072891072891</v>
      </c>
    </row>
  </sheetData>
  <mergeCells count="3">
    <mergeCell ref="C2:J2"/>
    <mergeCell ref="C3:J3"/>
    <mergeCell ref="C10:J10"/>
  </mergeCells>
  <pageMargins left="0.70866141732283472" right="0.70866141732283472" top="0.74803149606299213" bottom="0.74803149606299213" header="0.31496062992125984" footer="0.31496062992125984"/>
  <pageSetup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ZUZYCIA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Opach</dc:creator>
  <cp:lastModifiedBy>Marcin Olczak</cp:lastModifiedBy>
  <cp:lastPrinted>2024-02-06T11:15:16Z</cp:lastPrinted>
  <dcterms:created xsi:type="dcterms:W3CDTF">2017-09-21T10:58:55Z</dcterms:created>
  <dcterms:modified xsi:type="dcterms:W3CDTF">2025-01-02T08:04:30Z</dcterms:modified>
</cp:coreProperties>
</file>