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75" windowHeight="12285"/>
  </bookViews>
  <sheets>
    <sheet name="środki czystości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34" i="1" l="1"/>
  <c r="J34" i="1" s="1"/>
  <c r="G34" i="1"/>
  <c r="H33" i="1"/>
  <c r="J33" i="1" s="1"/>
  <c r="G33" i="1"/>
  <c r="I33" i="1" l="1"/>
  <c r="I34" i="1"/>
  <c r="H32" i="1" l="1"/>
  <c r="I32" i="1" s="1"/>
  <c r="G32" i="1"/>
  <c r="H31" i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G23" i="1"/>
  <c r="H22" i="1"/>
  <c r="I22" i="1" s="1"/>
  <c r="G22" i="1"/>
  <c r="H21" i="1"/>
  <c r="G21" i="1"/>
  <c r="H20" i="1"/>
  <c r="I20" i="1" s="1"/>
  <c r="G20" i="1"/>
  <c r="I31" i="1" l="1"/>
  <c r="J37" i="1"/>
  <c r="I23" i="1"/>
  <c r="J23" i="1"/>
  <c r="J30" i="1"/>
  <c r="J31" i="1"/>
  <c r="J29" i="1"/>
  <c r="J28" i="1"/>
  <c r="J27" i="1"/>
  <c r="J26" i="1"/>
  <c r="J25" i="1"/>
  <c r="J24" i="1"/>
  <c r="J22" i="1"/>
  <c r="J21" i="1"/>
  <c r="J20" i="1"/>
  <c r="J32" i="1"/>
  <c r="J38" i="1" l="1"/>
  <c r="J39" i="1"/>
</calcChain>
</file>

<file path=xl/sharedStrings.xml><?xml version="1.0" encoding="utf-8"?>
<sst xmlns="http://schemas.openxmlformats.org/spreadsheetml/2006/main" count="74" uniqueCount="60">
  <si>
    <t>Załącznik</t>
  </si>
  <si>
    <t>FORMULARZ OFERTOWY</t>
  </si>
  <si>
    <t xml:space="preserve">Nazwa Wykonawcy: </t>
  </si>
  <si>
    <t>Lp.</t>
  </si>
  <si>
    <t>Nazwa produktu</t>
  </si>
  <si>
    <t>J.m.</t>
  </si>
  <si>
    <t>Ilość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</si>
  <si>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</si>
  <si>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</si>
  <si>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</si>
  <si>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</si>
  <si>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</si>
  <si>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</si>
  <si>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>1.</t>
  </si>
  <si>
    <t>szt.</t>
  </si>
  <si>
    <t>2.</t>
  </si>
  <si>
    <t>3.</t>
  </si>
  <si>
    <t>4.</t>
  </si>
  <si>
    <t>5.</t>
  </si>
  <si>
    <t>6.</t>
  </si>
  <si>
    <t>7.</t>
  </si>
  <si>
    <t>Mleczko do czyszczenia 0,5 l</t>
  </si>
  <si>
    <t>8.</t>
  </si>
  <si>
    <t>9.</t>
  </si>
  <si>
    <t>10.</t>
  </si>
  <si>
    <t>11.</t>
  </si>
  <si>
    <t>12.</t>
  </si>
  <si>
    <t>13.</t>
  </si>
  <si>
    <t>14.</t>
  </si>
  <si>
    <t>15.</t>
  </si>
  <si>
    <t>Mydło w płynie 5l</t>
  </si>
  <si>
    <t>Płyn do prania 1l</t>
  </si>
  <si>
    <t>Zawieszka do WC</t>
  </si>
  <si>
    <t>Wartość końcowa netto zł</t>
  </si>
  <si>
    <t>Wartość VAT zł</t>
  </si>
  <si>
    <t>Wartość końcowa brutto zł</t>
  </si>
  <si>
    <t xml:space="preserve">Płyn do mycia WC 0,7 l </t>
  </si>
  <si>
    <t>Płyn do mycia naczyń 0,5 l</t>
  </si>
  <si>
    <t>Płyn do mycia podłóg 1 l</t>
  </si>
  <si>
    <t>Płyn do mycia szyb 0,5 l</t>
  </si>
  <si>
    <t>Mydło toaletowe z pompką 0,5 l</t>
  </si>
  <si>
    <t>Wkład do pisuaru żelowy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</si>
  <si>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</si>
  <si>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</si>
  <si>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</si>
  <si>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</si>
  <si>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</si>
  <si>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</si>
  <si>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</si>
  <si>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</si>
  <si>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Rodzaj Przedsiebiorcy Wykonawcy</t>
  </si>
  <si>
    <t>mikroprzedsiębiorstwo/małe przedsiębiorstwo/średnie przedsiębiorstwo/ jednoosobowa działalność gospodarcza/ osoba fizyczna nieposiadająca działaności gospodarczej/ inne (określić jakie)………</t>
  </si>
  <si>
    <t>(zaznaczyć właściwe)</t>
  </si>
  <si>
    <t>na sukcesywne dostawy środków czystości i higieny do Aresztu Śledczego w Poznaniu - część 2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</si>
  <si>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(należy wpisać zgodnie z kryterium oceny ofert: 21/30 dni)
I. Oświadczam, że:
1. Zapoznałem się i akceptuję wszystkie wymagania określone w specyfikacji warunków zamówienia i wzorze umowy;
2. Jestem związany ofertą do dnia 28.04.2025 r. od dnia, w którym upływa termin składania ofert;
3. Wypełniłem obowiązki informacyjne przewidziane w art. 13 lub art. 14 RODO wobec osób fizycznych, od których dane osobowe bezpośrednio lub pośrednio pozyskałem w celu ubiegania się o udzielenie zamówienia publicznego w niniejszym postępowaniu.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</si>
  <si>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Aerozol do mebli 300 ml</t>
  </si>
  <si>
    <t>Odświeżacz powietrza w żelu</t>
  </si>
  <si>
    <t>Preparat biobójczy 5 l</t>
  </si>
  <si>
    <t>Płyn do mycia naczyń 5l</t>
  </si>
  <si>
    <t>Udrażniacz do rur w granulkach ok.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</si>
</sst>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0">
    <xf numFmtId="0" fontId="0" fillId="0" borderId="0" xfId="0"/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/>
    </xf>
    <xf numFmtId="44" fontId="8" fillId="6" borderId="3" xfId="1" applyFont="1" applyFill="1" applyBorder="1" applyAlignment="1" applyProtection="1">
      <alignment horizontal="center" wrapText="1"/>
      <protection locked="0"/>
    </xf>
    <xf numFmtId="9" fontId="8" fillId="6" borderId="1" xfId="2" applyFont="1" applyFill="1" applyBorder="1" applyAlignment="1" applyProtection="1">
      <alignment horizontal="center" wrapText="1"/>
      <protection locked="0"/>
    </xf>
    <xf numFmtId="44" fontId="10" fillId="0" borderId="1" xfId="1" applyFont="1" applyBorder="1" applyAlignment="1" applyProtection="1">
      <alignment horizontal="center" vertical="center" wrapText="1"/>
    </xf>
    <xf numFmtId="44" fontId="8" fillId="7" borderId="1" xfId="1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/>
    </xf>
    <xf numFmtId="44" fontId="13" fillId="5" borderId="1" xfId="0" applyNumberFormat="1" applyFont="1" applyFill="1" applyBorder="1" applyProtection="1"/>
    <xf numFmtId="0" fontId="9" fillId="0" borderId="1" xfId="0" applyFont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0" fillId="0" borderId="0" xfId="0" applyFill="1" applyBorder="1" applyProtection="1"/>
    <xf numFmtId="44" fontId="13" fillId="0" borderId="0" xfId="0" applyNumberFormat="1" applyFont="1" applyFill="1" applyBorder="1" applyProtection="1"/>
    <xf numFmtId="0" fontId="0" fillId="0" borderId="0" xfId="0" applyFill="1" applyBorder="1"/>
    <xf numFmtId="0" fontId="8" fillId="0" borderId="1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15" fillId="2" borderId="4" xfId="3" applyFont="1" applyBorder="1" applyAlignment="1" applyProtection="1">
      <protection locked="0"/>
    </xf>
    <xf numFmtId="0" fontId="14" fillId="4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1" fillId="0" borderId="0" xfId="3" applyFont="1" applyFill="1" applyBorder="1" applyAlignment="1" applyProtection="1">
      <alignment horizontal="center" wrapText="1"/>
      <protection locked="0"/>
    </xf>
    <xf numFmtId="0" fontId="0" fillId="4" borderId="0" xfId="3" applyFont="1" applyFill="1" applyBorder="1" applyAlignment="1" applyProtection="1">
      <alignment horizontal="center" wrapText="1"/>
      <protection locked="0"/>
    </xf>
    <xf numFmtId="0" fontId="1" fillId="4" borderId="0" xfId="3" applyFont="1" applyFill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2" fillId="2" borderId="4" xfId="3" applyBorder="1" applyAlignment="1" applyProtection="1">
      <alignment horizontal="center"/>
      <protection locked="0"/>
    </xf>
    <xf numFmtId="0" fontId="2" fillId="2" borderId="5" xfId="3" applyBorder="1" applyAlignment="1" applyProtection="1">
      <alignment horizontal="center"/>
      <protection locked="0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A13" workbookViewId="0">
      <selection activeCell="N42" sqref="N42"/>
    </sheetView>
  </sheetViews>
  <sheetFormatPr defaultRowHeight="15" x14ac:dyDescent="0.25"/>
  <cols>
    <col min="1" max="1" width="3.42578125" bestFit="1" customWidth="1"/>
    <col min="2" max="2" width="50.7109375" customWidth="1"/>
    <col min="3" max="3" width="5.7109375" customWidth="1"/>
    <col min="4" max="4" width="6.85546875" customWidth="1"/>
    <col min="5" max="5" width="10.7109375" customWidth="1"/>
    <col min="6" max="6" width="10.28515625" customWidth="1"/>
    <col min="7" max="7" width="18.5703125" customWidth="1"/>
    <col min="8" max="9" width="11.42578125" customWidth="1"/>
    <col min="10" max="10" width="16.42578125" customWidth="1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2"/>
      <c r="J1" s="2" t="s">
        <v>0</v>
      </c>
    </row>
    <row r="2" spans="1:10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35" t="s">
        <v>53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"/>
      <c r="B7" s="24" t="s">
        <v>2</v>
      </c>
      <c r="C7" s="36"/>
      <c r="D7" s="36"/>
      <c r="E7" s="36"/>
      <c r="F7" s="36"/>
      <c r="G7" s="36"/>
      <c r="H7" s="36"/>
      <c r="I7" s="36"/>
      <c r="J7" s="36"/>
    </row>
    <row r="8" spans="1:10" ht="15.75" thickBot="1" x14ac:dyDescent="0.3">
      <c r="A8" s="1"/>
      <c r="B8" s="24" t="s">
        <v>42</v>
      </c>
      <c r="C8" s="38"/>
      <c r="D8" s="38"/>
      <c r="E8" s="38"/>
      <c r="F8" s="38"/>
      <c r="G8" s="25" t="s">
        <v>43</v>
      </c>
      <c r="H8" s="38"/>
      <c r="I8" s="38"/>
      <c r="J8" s="38"/>
    </row>
    <row r="9" spans="1:10" x14ac:dyDescent="0.25">
      <c r="A9" s="1"/>
      <c r="B9" s="24" t="s">
        <v>44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1"/>
      <c r="B10" s="24" t="s">
        <v>45</v>
      </c>
      <c r="C10" s="36"/>
      <c r="D10" s="36"/>
      <c r="E10" s="36"/>
      <c r="F10" s="36"/>
      <c r="G10" s="36"/>
      <c r="H10" s="36"/>
      <c r="I10" s="36"/>
      <c r="J10" s="36"/>
    </row>
    <row r="11" spans="1:10" ht="15.75" thickBot="1" x14ac:dyDescent="0.3">
      <c r="A11" s="1"/>
      <c r="B11" s="24" t="s">
        <v>46</v>
      </c>
      <c r="C11" s="38"/>
      <c r="D11" s="38"/>
      <c r="E11" s="38"/>
      <c r="F11" s="38"/>
      <c r="G11" s="38"/>
      <c r="H11" s="26" t="s">
        <v>47</v>
      </c>
      <c r="I11" s="38"/>
      <c r="J11" s="38"/>
    </row>
    <row r="12" spans="1:10" ht="15.75" thickBot="1" x14ac:dyDescent="0.3">
      <c r="A12" s="1"/>
      <c r="B12" s="24" t="s">
        <v>48</v>
      </c>
      <c r="C12" s="38"/>
      <c r="D12" s="38"/>
      <c r="E12" s="38"/>
      <c r="F12" s="38"/>
      <c r="G12" s="38"/>
      <c r="H12" s="39"/>
      <c r="I12" s="38"/>
      <c r="J12" s="38"/>
    </row>
    <row r="13" spans="1:10" x14ac:dyDescent="0.25">
      <c r="A13" s="1"/>
      <c r="B13" s="24" t="s">
        <v>49</v>
      </c>
      <c r="C13" s="37"/>
      <c r="D13" s="37"/>
      <c r="E13" s="37"/>
      <c r="F13" s="37"/>
      <c r="G13" s="37"/>
      <c r="H13" s="37"/>
      <c r="I13" s="37"/>
      <c r="J13" s="37"/>
    </row>
    <row r="14" spans="1:10" ht="15" customHeight="1" x14ac:dyDescent="0.25">
      <c r="A14" s="1"/>
      <c r="B14" s="24" t="s">
        <v>50</v>
      </c>
      <c r="C14" s="29" t="s">
        <v>51</v>
      </c>
      <c r="D14" s="30"/>
      <c r="E14" s="30"/>
      <c r="F14" s="30"/>
      <c r="G14" s="30"/>
      <c r="H14" s="30"/>
      <c r="I14" s="30"/>
      <c r="J14" s="30"/>
    </row>
    <row r="15" spans="1:10" x14ac:dyDescent="0.25">
      <c r="A15" s="1"/>
      <c r="B15" s="27" t="s">
        <v>52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1"/>
      <c r="B16" s="27"/>
      <c r="C16" s="28"/>
      <c r="D16" s="28"/>
      <c r="E16" s="28"/>
      <c r="F16" s="28"/>
      <c r="G16" s="28"/>
      <c r="H16" s="28"/>
      <c r="I16" s="28"/>
      <c r="J16" s="28"/>
    </row>
    <row r="17" spans="1:10" x14ac:dyDescent="0.25">
      <c r="A17" s="1"/>
      <c r="B17" s="27"/>
      <c r="C17" s="28"/>
      <c r="D17" s="28"/>
      <c r="E17" s="28"/>
      <c r="F17" s="28"/>
      <c r="G17" s="28"/>
      <c r="H17" s="28"/>
      <c r="I17" s="28"/>
      <c r="J17" s="28"/>
    </row>
    <row r="18" spans="1:10" x14ac:dyDescent="0.25">
      <c r="A18" s="3"/>
      <c r="B18" s="4"/>
      <c r="C18" s="3"/>
      <c r="D18" s="3"/>
      <c r="E18" s="4"/>
      <c r="F18" s="4"/>
      <c r="G18" s="4"/>
      <c r="H18" s="4"/>
      <c r="I18" s="4"/>
      <c r="J18" s="4"/>
    </row>
    <row r="19" spans="1:10" ht="33.75" customHeight="1" x14ac:dyDescent="0.25">
      <c r="A19" s="5" t="s">
        <v>3</v>
      </c>
      <c r="B19" s="6" t="s">
        <v>4</v>
      </c>
      <c r="C19" s="5" t="s">
        <v>5</v>
      </c>
      <c r="D19" s="5" t="s">
        <v>6</v>
      </c>
      <c r="E19" s="7" t="s">
        <v>7</v>
      </c>
      <c r="F19" s="5" t="s">
        <v>8</v>
      </c>
      <c r="G19" s="7" t="s">
        <v>9</v>
      </c>
      <c r="H19" s="8" t="s">
        <v>10</v>
      </c>
      <c r="I19" s="8" t="s">
        <v>11</v>
      </c>
      <c r="J19" s="8" t="s">
        <v>12</v>
      </c>
    </row>
    <row r="20" spans="1:10" ht="15.75" customHeight="1" x14ac:dyDescent="0.25">
      <c r="A20" s="23" t="s">
        <v>13</v>
      </c>
      <c r="B20" s="18" t="s">
        <v>36</v>
      </c>
      <c r="C20" s="10" t="s">
        <v>14</v>
      </c>
      <c r="D20" s="10">
        <v>1488</v>
      </c>
      <c r="E20" s="11"/>
      <c r="F20" s="12"/>
      <c r="G20" s="13">
        <f t="shared" ref="G20:G32" si="0">E20+(E20*F20)</f>
        <v>0</v>
      </c>
      <c r="H20" s="14">
        <f>D20*E20</f>
        <v>0</v>
      </c>
      <c r="I20" s="14">
        <f>H20*F20</f>
        <v>0</v>
      </c>
      <c r="J20" s="14">
        <f>H20+(H20*F20)</f>
        <v>0</v>
      </c>
    </row>
    <row r="21" spans="1:10" ht="15.75" customHeight="1" x14ac:dyDescent="0.25">
      <c r="A21" s="23" t="s">
        <v>15</v>
      </c>
      <c r="B21" s="18" t="s">
        <v>37</v>
      </c>
      <c r="C21" s="10" t="s">
        <v>14</v>
      </c>
      <c r="D21" s="10">
        <v>2366</v>
      </c>
      <c r="E21" s="11"/>
      <c r="F21" s="12"/>
      <c r="G21" s="13">
        <f t="shared" si="0"/>
        <v>0</v>
      </c>
      <c r="H21" s="14">
        <f t="shared" ref="H21:H32" si="1">D21*E21</f>
        <v>0</v>
      </c>
      <c r="I21" s="14">
        <f>H21*F21</f>
        <v>0</v>
      </c>
      <c r="J21" s="14">
        <f t="shared" ref="J21:J32" si="2">H21+(H21*F21)</f>
        <v>0</v>
      </c>
    </row>
    <row r="22" spans="1:10" ht="15.75" customHeight="1" x14ac:dyDescent="0.25">
      <c r="A22" s="23" t="s">
        <v>16</v>
      </c>
      <c r="B22" s="18" t="s">
        <v>38</v>
      </c>
      <c r="C22" s="10" t="s">
        <v>14</v>
      </c>
      <c r="D22" s="10">
        <v>2432</v>
      </c>
      <c r="E22" s="11"/>
      <c r="F22" s="12"/>
      <c r="G22" s="13">
        <f t="shared" si="0"/>
        <v>0</v>
      </c>
      <c r="H22" s="14">
        <f t="shared" si="1"/>
        <v>0</v>
      </c>
      <c r="I22" s="14">
        <f t="shared" ref="I22:I32" si="3">H22*F22</f>
        <v>0</v>
      </c>
      <c r="J22" s="14">
        <f t="shared" si="2"/>
        <v>0</v>
      </c>
    </row>
    <row r="23" spans="1:10" ht="15.75" customHeight="1" x14ac:dyDescent="0.25">
      <c r="A23" s="23" t="s">
        <v>17</v>
      </c>
      <c r="B23" s="9" t="s">
        <v>39</v>
      </c>
      <c r="C23" s="10" t="s">
        <v>14</v>
      </c>
      <c r="D23" s="10">
        <v>1652</v>
      </c>
      <c r="E23" s="11"/>
      <c r="F23" s="12"/>
      <c r="G23" s="13">
        <f t="shared" si="0"/>
        <v>0</v>
      </c>
      <c r="H23" s="14">
        <f t="shared" si="1"/>
        <v>0</v>
      </c>
      <c r="I23" s="14">
        <f t="shared" si="3"/>
        <v>0</v>
      </c>
      <c r="J23" s="14">
        <f t="shared" si="2"/>
        <v>0</v>
      </c>
    </row>
    <row r="24" spans="1:10" ht="15.75" customHeight="1" x14ac:dyDescent="0.25">
      <c r="A24" s="23" t="s">
        <v>18</v>
      </c>
      <c r="B24" s="9" t="s">
        <v>40</v>
      </c>
      <c r="C24" s="10" t="s">
        <v>14</v>
      </c>
      <c r="D24" s="10">
        <v>1236</v>
      </c>
      <c r="E24" s="11"/>
      <c r="F24" s="12"/>
      <c r="G24" s="13">
        <f t="shared" si="0"/>
        <v>0</v>
      </c>
      <c r="H24" s="14">
        <f t="shared" si="1"/>
        <v>0</v>
      </c>
      <c r="I24" s="14">
        <f t="shared" si="3"/>
        <v>0</v>
      </c>
      <c r="J24" s="14">
        <f t="shared" si="2"/>
        <v>0</v>
      </c>
    </row>
    <row r="25" spans="1:10" ht="15.75" customHeight="1" x14ac:dyDescent="0.25">
      <c r="A25" s="23" t="s">
        <v>19</v>
      </c>
      <c r="B25" s="9" t="s">
        <v>55</v>
      </c>
      <c r="C25" s="10" t="s">
        <v>14</v>
      </c>
      <c r="D25" s="10">
        <v>540</v>
      </c>
      <c r="E25" s="11"/>
      <c r="F25" s="12"/>
      <c r="G25" s="13">
        <f t="shared" si="0"/>
        <v>0</v>
      </c>
      <c r="H25" s="14">
        <f t="shared" si="1"/>
        <v>0</v>
      </c>
      <c r="I25" s="14">
        <f t="shared" si="3"/>
        <v>0</v>
      </c>
      <c r="J25" s="14">
        <f t="shared" si="2"/>
        <v>0</v>
      </c>
    </row>
    <row r="26" spans="1:10" ht="15.75" customHeight="1" x14ac:dyDescent="0.25">
      <c r="A26" s="23" t="s">
        <v>20</v>
      </c>
      <c r="B26" s="18" t="s">
        <v>21</v>
      </c>
      <c r="C26" s="10" t="s">
        <v>14</v>
      </c>
      <c r="D26" s="10">
        <v>1172</v>
      </c>
      <c r="E26" s="11"/>
      <c r="F26" s="12"/>
      <c r="G26" s="13">
        <f t="shared" si="0"/>
        <v>0</v>
      </c>
      <c r="H26" s="14">
        <f t="shared" si="1"/>
        <v>0</v>
      </c>
      <c r="I26" s="14">
        <f t="shared" si="3"/>
        <v>0</v>
      </c>
      <c r="J26" s="14">
        <f t="shared" si="2"/>
        <v>0</v>
      </c>
    </row>
    <row r="27" spans="1:10" ht="15.75" customHeight="1" x14ac:dyDescent="0.25">
      <c r="A27" s="23" t="s">
        <v>22</v>
      </c>
      <c r="B27" s="18" t="s">
        <v>56</v>
      </c>
      <c r="C27" s="10" t="s">
        <v>14</v>
      </c>
      <c r="D27" s="10">
        <v>628</v>
      </c>
      <c r="E27" s="11"/>
      <c r="F27" s="12"/>
      <c r="G27" s="13">
        <f t="shared" si="0"/>
        <v>0</v>
      </c>
      <c r="H27" s="14">
        <f t="shared" si="1"/>
        <v>0</v>
      </c>
      <c r="I27" s="14">
        <f t="shared" si="3"/>
        <v>0</v>
      </c>
      <c r="J27" s="14">
        <f t="shared" si="2"/>
        <v>0</v>
      </c>
    </row>
    <row r="28" spans="1:10" ht="15.75" customHeight="1" x14ac:dyDescent="0.25">
      <c r="A28" s="23" t="s">
        <v>23</v>
      </c>
      <c r="B28" s="9" t="s">
        <v>57</v>
      </c>
      <c r="C28" s="10" t="s">
        <v>14</v>
      </c>
      <c r="D28" s="10">
        <v>118</v>
      </c>
      <c r="E28" s="11"/>
      <c r="F28" s="12"/>
      <c r="G28" s="13">
        <f t="shared" si="0"/>
        <v>0</v>
      </c>
      <c r="H28" s="14">
        <f t="shared" si="1"/>
        <v>0</v>
      </c>
      <c r="I28" s="14">
        <f t="shared" si="3"/>
        <v>0</v>
      </c>
      <c r="J28" s="14">
        <f t="shared" si="2"/>
        <v>0</v>
      </c>
    </row>
    <row r="29" spans="1:10" ht="15.75" customHeight="1" x14ac:dyDescent="0.25">
      <c r="A29" s="23" t="s">
        <v>24</v>
      </c>
      <c r="B29" s="15" t="s">
        <v>30</v>
      </c>
      <c r="C29" s="10" t="s">
        <v>14</v>
      </c>
      <c r="D29" s="10">
        <v>196</v>
      </c>
      <c r="E29" s="11"/>
      <c r="F29" s="12"/>
      <c r="G29" s="13">
        <f t="shared" si="0"/>
        <v>0</v>
      </c>
      <c r="H29" s="14">
        <f t="shared" si="1"/>
        <v>0</v>
      </c>
      <c r="I29" s="14">
        <f t="shared" si="3"/>
        <v>0</v>
      </c>
      <c r="J29" s="14">
        <f t="shared" si="2"/>
        <v>0</v>
      </c>
    </row>
    <row r="30" spans="1:10" ht="15.75" customHeight="1" x14ac:dyDescent="0.25">
      <c r="A30" s="23" t="s">
        <v>25</v>
      </c>
      <c r="B30" s="15" t="s">
        <v>31</v>
      </c>
      <c r="C30" s="10" t="s">
        <v>14</v>
      </c>
      <c r="D30" s="10">
        <v>308</v>
      </c>
      <c r="E30" s="11"/>
      <c r="F30" s="12"/>
      <c r="G30" s="13">
        <f t="shared" si="0"/>
        <v>0</v>
      </c>
      <c r="H30" s="14">
        <f t="shared" si="1"/>
        <v>0</v>
      </c>
      <c r="I30" s="14">
        <f t="shared" si="3"/>
        <v>0</v>
      </c>
      <c r="J30" s="14">
        <f t="shared" si="2"/>
        <v>0</v>
      </c>
    </row>
    <row r="31" spans="1:10" ht="15.75" customHeight="1" x14ac:dyDescent="0.25">
      <c r="A31" s="23" t="s">
        <v>26</v>
      </c>
      <c r="B31" s="15" t="s">
        <v>58</v>
      </c>
      <c r="C31" s="10" t="s">
        <v>14</v>
      </c>
      <c r="D31" s="10">
        <v>132</v>
      </c>
      <c r="E31" s="11"/>
      <c r="F31" s="12"/>
      <c r="G31" s="13">
        <f t="shared" si="0"/>
        <v>0</v>
      </c>
      <c r="H31" s="14">
        <f t="shared" si="1"/>
        <v>0</v>
      </c>
      <c r="I31" s="14">
        <f t="shared" si="3"/>
        <v>0</v>
      </c>
      <c r="J31" s="14">
        <f t="shared" si="2"/>
        <v>0</v>
      </c>
    </row>
    <row r="32" spans="1:10" ht="15.75" customHeight="1" x14ac:dyDescent="0.25">
      <c r="A32" s="23" t="s">
        <v>27</v>
      </c>
      <c r="B32" s="15" t="s">
        <v>59</v>
      </c>
      <c r="C32" s="10" t="s">
        <v>14</v>
      </c>
      <c r="D32" s="10">
        <v>100</v>
      </c>
      <c r="E32" s="11"/>
      <c r="F32" s="12"/>
      <c r="G32" s="13">
        <f t="shared" si="0"/>
        <v>0</v>
      </c>
      <c r="H32" s="14">
        <f t="shared" si="1"/>
        <v>0</v>
      </c>
      <c r="I32" s="14">
        <f t="shared" si="3"/>
        <v>0</v>
      </c>
      <c r="J32" s="14">
        <f t="shared" si="2"/>
        <v>0</v>
      </c>
    </row>
    <row r="33" spans="1:11" ht="15.75" customHeight="1" x14ac:dyDescent="0.25">
      <c r="A33" s="23" t="s">
        <v>28</v>
      </c>
      <c r="B33" s="19" t="s">
        <v>32</v>
      </c>
      <c r="C33" s="16" t="s">
        <v>14</v>
      </c>
      <c r="D33" s="16">
        <v>296</v>
      </c>
      <c r="E33" s="11"/>
      <c r="F33" s="12"/>
      <c r="G33" s="13">
        <f t="shared" ref="G33:G34" si="4">E33+(E33*F33)</f>
        <v>0</v>
      </c>
      <c r="H33" s="14">
        <f t="shared" ref="H33:H34" si="5">D33*E33</f>
        <v>0</v>
      </c>
      <c r="I33" s="14">
        <f t="shared" ref="I33:I34" si="6">H33*F33</f>
        <v>0</v>
      </c>
      <c r="J33" s="14">
        <f t="shared" ref="J33:J34" si="7">H33+(H33*F33)</f>
        <v>0</v>
      </c>
    </row>
    <row r="34" spans="1:11" ht="15.75" customHeight="1" x14ac:dyDescent="0.25">
      <c r="A34" s="23" t="s">
        <v>29</v>
      </c>
      <c r="B34" s="19" t="s">
        <v>41</v>
      </c>
      <c r="C34" s="16" t="s">
        <v>14</v>
      </c>
      <c r="D34" s="16">
        <v>120</v>
      </c>
      <c r="E34" s="11"/>
      <c r="F34" s="12"/>
      <c r="G34" s="13">
        <f t="shared" si="4"/>
        <v>0</v>
      </c>
      <c r="H34" s="14">
        <f t="shared" si="5"/>
        <v>0</v>
      </c>
      <c r="I34" s="14">
        <f t="shared" si="6"/>
        <v>0</v>
      </c>
      <c r="J34" s="14">
        <f t="shared" si="7"/>
        <v>0</v>
      </c>
    </row>
    <row r="35" spans="1:11" x14ac:dyDescent="0.25">
      <c r="A35" s="3"/>
      <c r="B35" s="4"/>
      <c r="C35" s="3"/>
      <c r="D35" s="3"/>
      <c r="E35" s="4"/>
      <c r="F35" s="4"/>
      <c r="G35" s="20"/>
      <c r="H35" s="33"/>
      <c r="I35" s="33"/>
      <c r="J35" s="21"/>
      <c r="K35" s="22"/>
    </row>
    <row r="36" spans="1:11" x14ac:dyDescent="0.25">
      <c r="A36" s="3"/>
      <c r="B36" s="4"/>
      <c r="C36" s="3"/>
      <c r="D36" s="3"/>
      <c r="E36" s="4"/>
      <c r="F36" s="4"/>
      <c r="G36" s="20"/>
      <c r="H36" s="33"/>
      <c r="I36" s="33"/>
      <c r="J36" s="21"/>
      <c r="K36" s="22"/>
    </row>
    <row r="37" spans="1:11" x14ac:dyDescent="0.25">
      <c r="G37" s="22"/>
      <c r="H37" s="32" t="s">
        <v>33</v>
      </c>
      <c r="I37" s="32"/>
      <c r="J37" s="17">
        <f>SUM(H20:H34)</f>
        <v>0</v>
      </c>
      <c r="K37" s="22"/>
    </row>
    <row r="38" spans="1:11" x14ac:dyDescent="0.25">
      <c r="H38" s="32" t="s">
        <v>34</v>
      </c>
      <c r="I38" s="32"/>
      <c r="J38" s="17">
        <f>SUM(I20:I34)</f>
        <v>0</v>
      </c>
    </row>
    <row r="39" spans="1:11" x14ac:dyDescent="0.25">
      <c r="H39" s="32" t="s">
        <v>35</v>
      </c>
      <c r="I39" s="32"/>
      <c r="J39" s="17">
        <f>SUM(J20:J34)</f>
        <v>0</v>
      </c>
    </row>
    <row r="42" spans="1:11" ht="15" customHeight="1" x14ac:dyDescent="0.25">
      <c r="B42" s="31" t="s">
        <v>54</v>
      </c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2:11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2:1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2:1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2:11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2:11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2:1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2:11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2:11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2:11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2:11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2:11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2:11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2:11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2:11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2:11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</row>
  </sheetData>
  <sheetProtection password="DBF1" sheet="1" objects="1" scenarios="1"/>
  <mergeCells count="18">
    <mergeCell ref="C10:J10"/>
    <mergeCell ref="C11:G11"/>
    <mergeCell ref="I11:J11"/>
    <mergeCell ref="C12:J12"/>
    <mergeCell ref="C13:J13"/>
    <mergeCell ref="A3:J3"/>
    <mergeCell ref="A5:J5"/>
    <mergeCell ref="C7:J7"/>
    <mergeCell ref="C9:J9"/>
    <mergeCell ref="C8:F8"/>
    <mergeCell ref="H8:J8"/>
    <mergeCell ref="C14:J15"/>
    <mergeCell ref="B42:K63"/>
    <mergeCell ref="H37:I37"/>
    <mergeCell ref="H38:I38"/>
    <mergeCell ref="H39:I39"/>
    <mergeCell ref="H35:I35"/>
    <mergeCell ref="H36:I36"/>
  </mergeCells>
  <pageMargins left="0.39370078740157483" right="0.39370078740157483" top="0.39370078740157483" bottom="0.39370078740157483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Krysiak</dc:creator>
  <cp:lastModifiedBy>Izabela Matyba</cp:lastModifiedBy>
  <cp:lastPrinted>2025-03-03T12:12:43Z</cp:lastPrinted>
  <dcterms:created xsi:type="dcterms:W3CDTF">2024-02-15T11:00:22Z</dcterms:created>
  <dcterms:modified xsi:type="dcterms:W3CDTF">2025-03-06T11:44:52Z</dcterms:modified>
</cp:coreProperties>
</file>