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anusia\Postępowania\Zaprojektuj i wybuduj\Postępowanie\"/>
    </mc:Choice>
  </mc:AlternateContent>
  <xr:revisionPtr revIDLastSave="0" documentId="13_ncr:1_{6FB1C4A9-C230-4152-A047-6DBA51DB8F8D}" xr6:coauthVersionLast="47" xr6:coauthVersionMax="47" xr10:uidLastSave="{00000000-0000-0000-0000-000000000000}"/>
  <bookViews>
    <workbookView xWindow="-120" yWindow="-120" windowWidth="29040" windowHeight="15720" firstSheet="2" activeTab="2" xr2:uid="{00000000-000D-0000-FFFF-FFFF00000000}"/>
  </bookViews>
  <sheets>
    <sheet name="ZZK wyposażenie" sheetId="7" state="hidden" r:id="rId1"/>
    <sheet name="ZZK (3)" sheetId="6" state="hidden" r:id="rId2"/>
    <sheet name="ZZK" sheetId="5" r:id="rId3"/>
  </sheets>
  <definedNames>
    <definedName name="_xlnm._FilterDatabase" localSheetId="1" hidden="1">'ZZK (3)'!#REF!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" l="1"/>
  <c r="F8" i="5"/>
  <c r="F7" i="5"/>
  <c r="G14" i="5"/>
  <c r="G10" i="5" l="1"/>
  <c r="F14" i="5"/>
  <c r="F6" i="5"/>
  <c r="F11" i="5"/>
  <c r="G11" i="5" s="1"/>
  <c r="F10" i="5" l="1"/>
  <c r="F15" i="5"/>
  <c r="G8" i="5"/>
  <c r="G13" i="5"/>
  <c r="F13" i="5"/>
  <c r="G12" i="5"/>
  <c r="F12" i="5"/>
  <c r="G7" i="5"/>
  <c r="G9" i="5"/>
  <c r="G6" i="5"/>
  <c r="G15" i="5" s="1"/>
</calcChain>
</file>

<file path=xl/sharedStrings.xml><?xml version="1.0" encoding="utf-8"?>
<sst xmlns="http://schemas.openxmlformats.org/spreadsheetml/2006/main" count="27" uniqueCount="25">
  <si>
    <t>cena netto</t>
  </si>
  <si>
    <t>vat</t>
  </si>
  <si>
    <t>cena brutto</t>
  </si>
  <si>
    <t>cena netto/szt</t>
  </si>
  <si>
    <t>nr</t>
  </si>
  <si>
    <t>nazwa</t>
  </si>
  <si>
    <t>razem</t>
  </si>
  <si>
    <t>ilość/szt</t>
  </si>
  <si>
    <t>2a</t>
  </si>
  <si>
    <t>2b</t>
  </si>
  <si>
    <t>2c</t>
  </si>
  <si>
    <t xml:space="preserve"> </t>
  </si>
  <si>
    <t>Architektura</t>
  </si>
  <si>
    <t>Branża konstrukcyjna</t>
  </si>
  <si>
    <t>Branża sanitarna</t>
  </si>
  <si>
    <t>Branża elektryczna</t>
  </si>
  <si>
    <t>1a</t>
  </si>
  <si>
    <t>1b</t>
  </si>
  <si>
    <t>1c</t>
  </si>
  <si>
    <t>1d</t>
  </si>
  <si>
    <t>Branża konstrukcyjna- budowlana</t>
  </si>
  <si>
    <t>Roboty budowlane,  w tym:</t>
  </si>
  <si>
    <t>Dokumentacja projektowa budowy garażu (Powierzchnia użytkowa =47,73 m2; powierzchnia zabudowy = 63,8 m2), w tym:</t>
  </si>
  <si>
    <t>Część 1 - Zbiorcze zestawienie szacunkowych kosztów inwestycji „Rozbudowa budynku remizy OSP Niwnice o jednostanowiskowy garaż na samochód bojowy”</t>
  </si>
  <si>
    <t>Załącznik nr 13 do SWZ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</si>
</sst>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64" fontId="0" fillId="0" borderId="0" xfId="0" applyNumberFormat="1"/>
    <xf numFmtId="164" fontId="0" fillId="0" borderId="0" xfId="0" applyNumberFormat="1" applyAlignment="1">
      <alignment horizontal="right"/>
    </xf>
    <xf numFmtId="0" fontId="0" fillId="3" borderId="9" xfId="0" applyFill="1" applyBorder="1" applyAlignment="1">
      <alignment vertical="center"/>
    </xf>
    <xf numFmtId="0" fontId="0" fillId="3" borderId="9" xfId="0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right" vertical="center" wrapText="1"/>
    </xf>
    <xf numFmtId="0" fontId="0" fillId="3" borderId="10" xfId="0" applyFill="1" applyBorder="1" applyAlignment="1">
      <alignment horizontal="center" vertical="center"/>
    </xf>
    <xf numFmtId="9" fontId="0" fillId="0" borderId="0" xfId="0" applyNumberFormat="1"/>
    <xf numFmtId="0" fontId="5" fillId="0" borderId="6" xfId="0" applyFont="1" applyBorder="1" applyAlignment="1">
      <alignment horizontal="center"/>
    </xf>
    <xf numFmtId="9" fontId="5" fillId="0" borderId="6" xfId="0" applyNumberFormat="1" applyFont="1" applyBorder="1"/>
    <xf numFmtId="44" fontId="4" fillId="0" borderId="6" xfId="0" applyNumberFormat="1" applyFont="1" applyBorder="1"/>
    <xf numFmtId="44" fontId="4" fillId="0" borderId="7" xfId="0" applyNumberFormat="1" applyFont="1" applyBorder="1"/>
    <xf numFmtId="0" fontId="5" fillId="6" borderId="1" xfId="0" applyFont="1" applyFill="1" applyBorder="1"/>
    <xf numFmtId="0" fontId="5" fillId="6" borderId="1" xfId="0" applyFont="1" applyFill="1" applyBorder="1" applyAlignment="1">
      <alignment horizontal="center"/>
    </xf>
    <xf numFmtId="164" fontId="5" fillId="6" borderId="1" xfId="0" applyNumberFormat="1" applyFont="1" applyFill="1" applyBorder="1" applyAlignment="1">
      <alignment horizontal="right"/>
    </xf>
    <xf numFmtId="9" fontId="5" fillId="6" borderId="1" xfId="0" applyNumberFormat="1" applyFont="1" applyFill="1" applyBorder="1"/>
    <xf numFmtId="164" fontId="5" fillId="6" borderId="1" xfId="0" applyNumberFormat="1" applyFont="1" applyFill="1" applyBorder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9" fontId="5" fillId="0" borderId="1" xfId="0" applyNumberFormat="1" applyFont="1" applyBorder="1"/>
    <xf numFmtId="164" fontId="4" fillId="0" borderId="1" xfId="0" applyNumberFormat="1" applyFont="1" applyBorder="1"/>
    <xf numFmtId="44" fontId="4" fillId="2" borderId="12" xfId="0" applyNumberFormat="1" applyFont="1" applyFill="1" applyBorder="1"/>
    <xf numFmtId="44" fontId="4" fillId="2" borderId="13" xfId="0" applyNumberFormat="1" applyFont="1" applyFill="1" applyBorder="1"/>
    <xf numFmtId="0" fontId="4" fillId="0" borderId="6" xfId="0" applyFont="1" applyBorder="1" applyAlignment="1">
      <alignment vertical="top" wrapText="1"/>
    </xf>
    <xf numFmtId="0" fontId="0" fillId="3" borderId="11" xfId="0" applyFill="1" applyBorder="1" applyAlignment="1">
      <alignment vertical="center"/>
    </xf>
    <xf numFmtId="0" fontId="5" fillId="6" borderId="3" xfId="0" applyFont="1" applyFill="1" applyBorder="1"/>
    <xf numFmtId="164" fontId="5" fillId="6" borderId="2" xfId="0" applyNumberFormat="1" applyFont="1" applyFill="1" applyBorder="1"/>
    <xf numFmtId="0" fontId="4" fillId="0" borderId="3" xfId="0" applyFont="1" applyBorder="1"/>
    <xf numFmtId="164" fontId="4" fillId="0" borderId="2" xfId="0" applyNumberFormat="1" applyFont="1" applyBorder="1"/>
    <xf numFmtId="0" fontId="6" fillId="0" borderId="0" xfId="0" applyFont="1"/>
    <xf numFmtId="164" fontId="3" fillId="0" borderId="0" xfId="0" applyNumberFormat="1" applyFont="1" applyAlignment="1">
      <alignment horizontal="right"/>
    </xf>
    <xf numFmtId="0" fontId="4" fillId="0" borderId="8" xfId="0" applyFont="1" applyBorder="1" applyAlignment="1">
      <alignment vertical="top"/>
    </xf>
    <xf numFmtId="0" fontId="5" fillId="6" borderId="3" xfId="0" applyFont="1" applyFill="1" applyBorder="1" applyAlignment="1">
      <alignment vertical="top"/>
    </xf>
    <xf numFmtId="164" fontId="4" fillId="0" borderId="6" xfId="0" applyNumberFormat="1" applyFont="1" applyBorder="1" applyAlignment="1">
      <alignment horizontal="right"/>
    </xf>
    <xf numFmtId="164" fontId="4" fillId="0" borderId="0" xfId="0" applyNumberFormat="1" applyFont="1"/>
    <xf numFmtId="164" fontId="3" fillId="0" borderId="0" xfId="0" applyNumberFormat="1" applyFont="1"/>
    <xf numFmtId="0" fontId="7" fillId="0" borderId="0" xfId="0" applyFont="1"/>
    <xf numFmtId="44" fontId="0" fillId="0" borderId="0" xfId="0" applyNumberFormat="1"/>
    <xf numFmtId="0" fontId="2" fillId="5" borderId="11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4" fillId="2" borderId="14" xfId="0" applyFont="1" applyFill="1" applyBorder="1"/>
    <xf numFmtId="0" fontId="4" fillId="0" borderId="4" xfId="0" applyFont="1" applyBorder="1"/>
    <xf numFmtId="0" fontId="4" fillId="0" borderId="5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E1:Q1"/>
  <sheetViews>
    <sheetView zoomScale="80" zoomScaleNormal="80" workbookViewId="0">
      <selection activeCell="E57" sqref="E57"/>
    </sheetView>
  </sheetViews>
  <sheetFormatPr defaultColWidth="8.7109375" defaultRowHeight="15" x14ac:dyDescent="0.25"/>
  <cols>
    <col min="1" max="1" width="4.5703125" customWidth="1"/>
    <col min="2" max="2" width="3" bestFit="1" customWidth="1"/>
    <col min="3" max="3" width="51.5703125" customWidth="1"/>
    <col min="4" max="4" width="7.7109375" customWidth="1"/>
    <col min="5" max="5" width="7.140625" style="2" customWidth="1"/>
    <col min="6" max="6" width="8.5703125" customWidth="1"/>
    <col min="7" max="7" width="10.5703125" customWidth="1"/>
    <col min="8" max="8" width="14.85546875" customWidth="1"/>
    <col min="9" max="9" width="6.5703125" customWidth="1"/>
    <col min="10" max="10" width="19.140625" customWidth="1"/>
    <col min="11" max="11" width="25.140625" customWidth="1"/>
    <col min="12" max="12" width="19.5703125" customWidth="1"/>
    <col min="13" max="13" width="24.28515625" customWidth="1"/>
    <col min="14" max="14" width="25" customWidth="1"/>
    <col min="15" max="15" width="22.28515625" customWidth="1"/>
    <col min="16" max="16" width="28" customWidth="1"/>
    <col min="17" max="17" width="29.28515625" customWidth="1"/>
    <col min="18" max="18" width="27.5703125" customWidth="1"/>
    <col min="21" max="21" width="15.7109375" bestFit="1" customWidth="1"/>
  </cols>
  <sheetData>
    <row r="1" spans="17:17" x14ac:dyDescent="0.25">
      <c r="Q1" t="s">
        <v>11</v>
      </c>
    </row>
  </sheetData>
  <pageMargins left="0.7" right="0.7" top="0.75" bottom="0.75" header="0.3" footer="0.3"/>
  <pageSetup paperSize="8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E1"/>
  <sheetViews>
    <sheetView zoomScale="90" zoomScaleNormal="90" workbookViewId="0">
      <selection activeCell="F51" sqref="F51"/>
    </sheetView>
  </sheetViews>
  <sheetFormatPr defaultColWidth="8.7109375" defaultRowHeight="15" x14ac:dyDescent="0.25"/>
  <cols>
    <col min="1" max="1" width="4.5703125" customWidth="1"/>
    <col min="2" max="2" width="3" bestFit="1" customWidth="1"/>
    <col min="3" max="3" width="51.5703125" customWidth="1"/>
    <col min="4" max="4" width="7.7109375" customWidth="1"/>
    <col min="5" max="5" width="7.140625" style="2" customWidth="1"/>
    <col min="6" max="6" width="8.5703125" customWidth="1"/>
    <col min="7" max="7" width="10.5703125" customWidth="1"/>
    <col min="8" max="8" width="14.85546875" customWidth="1"/>
    <col min="9" max="9" width="6.5703125" customWidth="1"/>
    <col min="10" max="10" width="14.5703125" customWidth="1"/>
    <col min="11" max="11" width="15.140625" customWidth="1"/>
    <col min="12" max="12" width="14.85546875" customWidth="1"/>
    <col min="13" max="13" width="14.5703125" customWidth="1"/>
    <col min="14" max="14" width="14.85546875" customWidth="1"/>
    <col min="15" max="15" width="14.5703125" customWidth="1"/>
    <col min="16" max="16" width="16.42578125" customWidth="1"/>
    <col min="17" max="17" width="16.140625" customWidth="1"/>
  </cols>
  <sheetData/>
  <pageMargins left="0.7" right="0.7" top="0.75" bottom="0.75" header="0.3" footer="0.3"/>
  <pageSetup paperSize="8" scale="5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9"/>
  <sheetViews>
    <sheetView tabSelected="1" zoomScaleNormal="100" workbookViewId="0">
      <selection activeCell="F1" sqref="F1:G1"/>
    </sheetView>
  </sheetViews>
  <sheetFormatPr defaultColWidth="8.7109375" defaultRowHeight="15" x14ac:dyDescent="0.25"/>
  <cols>
    <col min="1" max="1" width="3" bestFit="1" customWidth="1"/>
    <col min="2" max="2" width="48.28515625" customWidth="1"/>
    <col min="3" max="3" width="21.7109375" customWidth="1"/>
    <col min="4" max="4" width="16.140625" customWidth="1"/>
    <col min="5" max="5" width="6.5703125" customWidth="1"/>
    <col min="6" max="6" width="20.5703125" bestFit="1" customWidth="1"/>
    <col min="7" max="7" width="19.42578125" customWidth="1"/>
    <col min="8" max="8" width="18.140625" customWidth="1"/>
    <col min="9" max="9" width="16.140625" bestFit="1" customWidth="1"/>
    <col min="10" max="10" width="34" customWidth="1"/>
    <col min="11" max="11" width="20.42578125" customWidth="1"/>
    <col min="12" max="12" width="14.85546875" customWidth="1"/>
    <col min="16" max="16" width="13.42578125" bestFit="1" customWidth="1"/>
    <col min="18" max="18" width="13.7109375" bestFit="1" customWidth="1"/>
  </cols>
  <sheetData>
    <row r="1" spans="1:16" x14ac:dyDescent="0.25">
      <c r="F1" s="48" t="s">
        <v>24</v>
      </c>
      <c r="G1" s="48"/>
    </row>
    <row r="2" spans="1:16" ht="15.6" customHeight="1" thickBot="1" x14ac:dyDescent="0.3"/>
    <row r="3" spans="1:16" ht="79.5" customHeight="1" thickBot="1" x14ac:dyDescent="0.3">
      <c r="A3" s="38" t="s">
        <v>23</v>
      </c>
      <c r="B3" s="39"/>
      <c r="C3" s="39"/>
      <c r="D3" s="39"/>
      <c r="E3" s="39"/>
      <c r="F3" s="39"/>
      <c r="G3" s="40"/>
    </row>
    <row r="4" spans="1:16" ht="15.75" thickBot="1" x14ac:dyDescent="0.3">
      <c r="A4" s="41"/>
      <c r="B4" s="42"/>
      <c r="C4" s="42"/>
      <c r="D4" s="42"/>
      <c r="E4" s="42"/>
      <c r="F4" s="42"/>
      <c r="G4" s="43"/>
      <c r="P4" s="1"/>
    </row>
    <row r="5" spans="1:16" ht="15.75" customHeight="1" thickBot="1" x14ac:dyDescent="0.3">
      <c r="A5" s="24" t="s">
        <v>4</v>
      </c>
      <c r="B5" s="3" t="s">
        <v>5</v>
      </c>
      <c r="C5" s="4" t="s">
        <v>7</v>
      </c>
      <c r="D5" s="5" t="s">
        <v>3</v>
      </c>
      <c r="E5" s="4" t="s">
        <v>1</v>
      </c>
      <c r="F5" s="4" t="s">
        <v>0</v>
      </c>
      <c r="G5" s="6" t="s">
        <v>2</v>
      </c>
    </row>
    <row r="6" spans="1:16" ht="45" x14ac:dyDescent="0.25">
      <c r="A6" s="31">
        <v>1</v>
      </c>
      <c r="B6" s="23" t="s">
        <v>22</v>
      </c>
      <c r="C6" s="8">
        <v>1</v>
      </c>
      <c r="D6" s="33"/>
      <c r="E6" s="9"/>
      <c r="F6" s="10">
        <f t="shared" ref="F6" si="0">D6</f>
        <v>0</v>
      </c>
      <c r="G6" s="11">
        <f>F6*1.23</f>
        <v>0</v>
      </c>
      <c r="K6" s="30"/>
    </row>
    <row r="7" spans="1:16" x14ac:dyDescent="0.25">
      <c r="A7" s="32" t="s">
        <v>16</v>
      </c>
      <c r="B7" s="12" t="s">
        <v>12</v>
      </c>
      <c r="C7" s="13">
        <v>1</v>
      </c>
      <c r="D7" s="14"/>
      <c r="E7" s="15"/>
      <c r="F7" s="16">
        <f>D7</f>
        <v>0</v>
      </c>
      <c r="G7" s="26">
        <f>D7*1.23</f>
        <v>0</v>
      </c>
      <c r="H7" s="7"/>
      <c r="K7" s="30"/>
    </row>
    <row r="8" spans="1:16" x14ac:dyDescent="0.25">
      <c r="A8" s="32" t="s">
        <v>17</v>
      </c>
      <c r="B8" s="12" t="s">
        <v>13</v>
      </c>
      <c r="C8" s="13">
        <v>1</v>
      </c>
      <c r="D8" s="14"/>
      <c r="E8" s="15"/>
      <c r="F8" s="16">
        <f>D8</f>
        <v>0</v>
      </c>
      <c r="G8" s="26">
        <f>D8*1.23</f>
        <v>0</v>
      </c>
      <c r="H8" s="7"/>
      <c r="K8" s="30"/>
    </row>
    <row r="9" spans="1:16" x14ac:dyDescent="0.25">
      <c r="A9" s="32" t="s">
        <v>18</v>
      </c>
      <c r="B9" s="12" t="s">
        <v>14</v>
      </c>
      <c r="C9" s="13">
        <v>1</v>
      </c>
      <c r="D9" s="14"/>
      <c r="E9" s="15"/>
      <c r="F9" s="16">
        <f>D9</f>
        <v>0</v>
      </c>
      <c r="G9" s="26">
        <f>D9*1.23</f>
        <v>0</v>
      </c>
      <c r="H9" s="7"/>
      <c r="K9" s="30"/>
    </row>
    <row r="10" spans="1:16" x14ac:dyDescent="0.25">
      <c r="A10" s="32" t="s">
        <v>19</v>
      </c>
      <c r="B10" s="12" t="s">
        <v>15</v>
      </c>
      <c r="C10" s="13">
        <v>1</v>
      </c>
      <c r="D10" s="14"/>
      <c r="E10" s="15"/>
      <c r="F10" s="16">
        <f t="shared" ref="F10" si="1">D10</f>
        <v>0</v>
      </c>
      <c r="G10" s="26">
        <f>D10*1.23</f>
        <v>0</v>
      </c>
      <c r="H10" s="7"/>
      <c r="K10" s="30"/>
    </row>
    <row r="11" spans="1:16" x14ac:dyDescent="0.25">
      <c r="A11" s="27">
        <v>2</v>
      </c>
      <c r="B11" s="17" t="s">
        <v>21</v>
      </c>
      <c r="C11" s="18">
        <v>1</v>
      </c>
      <c r="D11" s="34"/>
      <c r="E11" s="19"/>
      <c r="F11" s="20">
        <f>D11</f>
        <v>0</v>
      </c>
      <c r="G11" s="28">
        <f>F11*1.23</f>
        <v>0</v>
      </c>
      <c r="K11" s="30"/>
    </row>
    <row r="12" spans="1:16" x14ac:dyDescent="0.25">
      <c r="A12" s="25" t="s">
        <v>8</v>
      </c>
      <c r="B12" s="12" t="s">
        <v>20</v>
      </c>
      <c r="C12" s="13">
        <v>1</v>
      </c>
      <c r="D12" s="14"/>
      <c r="E12" s="15"/>
      <c r="F12" s="16">
        <f t="shared" ref="F12:F13" si="2">D12</f>
        <v>0</v>
      </c>
      <c r="G12" s="26">
        <f>D12*1.23</f>
        <v>0</v>
      </c>
      <c r="H12" s="7"/>
      <c r="I12" s="29"/>
    </row>
    <row r="13" spans="1:16" x14ac:dyDescent="0.25">
      <c r="A13" s="25" t="s">
        <v>9</v>
      </c>
      <c r="B13" s="12" t="s">
        <v>14</v>
      </c>
      <c r="C13" s="13">
        <v>1</v>
      </c>
      <c r="D13" s="14"/>
      <c r="E13" s="15"/>
      <c r="F13" s="16">
        <f t="shared" si="2"/>
        <v>0</v>
      </c>
      <c r="G13" s="26">
        <f>D13*1.23</f>
        <v>0</v>
      </c>
      <c r="H13" s="7"/>
    </row>
    <row r="14" spans="1:16" x14ac:dyDescent="0.25">
      <c r="A14" s="25" t="s">
        <v>10</v>
      </c>
      <c r="B14" s="12" t="s">
        <v>15</v>
      </c>
      <c r="C14" s="13">
        <v>1</v>
      </c>
      <c r="D14" s="14"/>
      <c r="E14" s="15"/>
      <c r="F14" s="16">
        <f t="shared" ref="F14" si="3">D14</f>
        <v>0</v>
      </c>
      <c r="G14" s="26">
        <f>D14*1.23</f>
        <v>0</v>
      </c>
      <c r="H14" s="7"/>
    </row>
    <row r="15" spans="1:16" ht="15.75" thickBot="1" x14ac:dyDescent="0.3">
      <c r="A15" s="44" t="s">
        <v>6</v>
      </c>
      <c r="B15" s="45"/>
      <c r="C15" s="45"/>
      <c r="D15" s="45"/>
      <c r="E15" s="46"/>
      <c r="F15" s="21">
        <f>F6+F11</f>
        <v>0</v>
      </c>
      <c r="G15" s="22">
        <f>G6+G11</f>
        <v>0</v>
      </c>
      <c r="K15" s="35"/>
    </row>
    <row r="17" spans="2:9" x14ac:dyDescent="0.25">
      <c r="F17" s="47"/>
      <c r="G17" s="47"/>
    </row>
    <row r="19" spans="2:9" x14ac:dyDescent="0.25">
      <c r="B19" s="1"/>
      <c r="F19" s="37"/>
      <c r="G19" s="37"/>
      <c r="H19" s="1"/>
    </row>
    <row r="23" spans="2:9" x14ac:dyDescent="0.25">
      <c r="B23" s="1"/>
      <c r="H23" s="1"/>
      <c r="I23" s="1"/>
    </row>
    <row r="24" spans="2:9" x14ac:dyDescent="0.25">
      <c r="D24" s="1"/>
      <c r="I24" s="1"/>
    </row>
    <row r="25" spans="2:9" x14ac:dyDescent="0.25">
      <c r="B25" s="1"/>
      <c r="H25" s="36"/>
    </row>
    <row r="27" spans="2:9" x14ac:dyDescent="0.25">
      <c r="H27" s="36"/>
    </row>
    <row r="28" spans="2:9" x14ac:dyDescent="0.25">
      <c r="F28" s="1"/>
      <c r="G28" s="1"/>
    </row>
    <row r="29" spans="2:9" x14ac:dyDescent="0.25">
      <c r="H29" s="36"/>
      <c r="I29" s="1"/>
    </row>
  </sheetData>
  <mergeCells count="5">
    <mergeCell ref="A3:G3"/>
    <mergeCell ref="A4:G4"/>
    <mergeCell ref="A15:E15"/>
    <mergeCell ref="F17:G17"/>
    <mergeCell ref="F1:G1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ZZK wyposażenie</vt:lpstr>
      <vt:lpstr>ZZK (3)</vt:lpstr>
      <vt:lpstr>ZZK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</dc:creator>
  <cp:lastModifiedBy>Danuta Dobrucka</cp:lastModifiedBy>
  <cp:lastPrinted>2025-03-12T12:20:35Z</cp:lastPrinted>
  <dcterms:created xsi:type="dcterms:W3CDTF">2020-09-23T08:50:14Z</dcterms:created>
  <dcterms:modified xsi:type="dcterms:W3CDTF">2025-03-12T12:20:40Z</dcterms:modified>
</cp:coreProperties>
</file>