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DBF1" lockStructure="1"/>
  <bookViews>
    <workbookView xWindow="480" yWindow="105" windowWidth="27795" windowHeight="1260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G30" i="1" l="1"/>
  <c r="H30" i="1"/>
  <c r="J30" i="1" s="1"/>
  <c r="G31" i="1"/>
  <c r="H31" i="1"/>
  <c r="J31" i="1" s="1"/>
  <c r="I31" i="1"/>
  <c r="G32" i="1"/>
  <c r="H32" i="1"/>
  <c r="J32" i="1" s="1"/>
  <c r="G33" i="1"/>
  <c r="H33" i="1"/>
  <c r="J33" i="1" s="1"/>
  <c r="I33" i="1"/>
  <c r="G34" i="1"/>
  <c r="H34" i="1"/>
  <c r="J34" i="1" s="1"/>
  <c r="G35" i="1"/>
  <c r="H35" i="1"/>
  <c r="J35" i="1" s="1"/>
  <c r="I35" i="1"/>
  <c r="G36" i="1"/>
  <c r="H36" i="1"/>
  <c r="J36" i="1" s="1"/>
  <c r="G37" i="1"/>
  <c r="H37" i="1"/>
  <c r="J37" i="1" s="1"/>
  <c r="I37" i="1"/>
  <c r="G38" i="1"/>
  <c r="H38" i="1"/>
  <c r="J38" i="1" s="1"/>
  <c r="G39" i="1"/>
  <c r="H39" i="1"/>
  <c r="J39" i="1" s="1"/>
  <c r="I39" i="1"/>
  <c r="G40" i="1"/>
  <c r="H40" i="1"/>
  <c r="J40" i="1" s="1"/>
  <c r="G41" i="1"/>
  <c r="H41" i="1"/>
  <c r="J41" i="1" s="1"/>
  <c r="I41" i="1"/>
  <c r="G42" i="1"/>
  <c r="H42" i="1"/>
  <c r="J42" i="1" s="1"/>
  <c r="G43" i="1"/>
  <c r="H43" i="1"/>
  <c r="J43" i="1" s="1"/>
  <c r="I43" i="1"/>
  <c r="G44" i="1"/>
  <c r="H44" i="1"/>
  <c r="J44" i="1" s="1"/>
  <c r="G45" i="1"/>
  <c r="H45" i="1"/>
  <c r="J45" i="1" s="1"/>
  <c r="I45" i="1"/>
  <c r="G46" i="1"/>
  <c r="H46" i="1"/>
  <c r="J46" i="1" s="1"/>
  <c r="G47" i="1"/>
  <c r="H47" i="1"/>
  <c r="J47" i="1" s="1"/>
  <c r="I47" i="1"/>
  <c r="G48" i="1"/>
  <c r="H48" i="1"/>
  <c r="J48" i="1" s="1"/>
  <c r="G49" i="1"/>
  <c r="H49" i="1"/>
  <c r="J49" i="1" s="1"/>
  <c r="I49" i="1"/>
  <c r="G50" i="1"/>
  <c r="H50" i="1"/>
  <c r="J50" i="1" s="1"/>
  <c r="G51" i="1"/>
  <c r="H51" i="1"/>
  <c r="J51" i="1" s="1"/>
  <c r="I51" i="1"/>
  <c r="G52" i="1"/>
  <c r="H52" i="1"/>
  <c r="J52" i="1" s="1"/>
  <c r="G53" i="1"/>
  <c r="H53" i="1"/>
  <c r="J53" i="1" s="1"/>
  <c r="I53" i="1"/>
  <c r="G54" i="1"/>
  <c r="H54" i="1"/>
  <c r="J54" i="1" s="1"/>
  <c r="G55" i="1"/>
  <c r="H55" i="1"/>
  <c r="J55" i="1" s="1"/>
  <c r="I55" i="1"/>
  <c r="G56" i="1"/>
  <c r="H56" i="1"/>
  <c r="J56" i="1" s="1"/>
  <c r="G57" i="1"/>
  <c r="H57" i="1"/>
  <c r="J57" i="1" s="1"/>
  <c r="I57" i="1"/>
  <c r="G58" i="1"/>
  <c r="H58" i="1"/>
  <c r="J58" i="1" s="1"/>
  <c r="G59" i="1"/>
  <c r="H59" i="1"/>
  <c r="J59" i="1" s="1"/>
  <c r="I59" i="1"/>
  <c r="G60" i="1"/>
  <c r="H60" i="1"/>
  <c r="J60" i="1" s="1"/>
  <c r="G61" i="1"/>
  <c r="H61" i="1"/>
  <c r="J61" i="1" s="1"/>
  <c r="I61" i="1"/>
  <c r="G62" i="1"/>
  <c r="H62" i="1"/>
  <c r="J62" i="1" s="1"/>
  <c r="H17" i="1"/>
  <c r="J17" i="1" s="1"/>
  <c r="H18" i="1"/>
  <c r="I18" i="1" s="1"/>
  <c r="H19" i="1"/>
  <c r="J19" i="1" s="1"/>
  <c r="H20" i="1"/>
  <c r="I20" i="1" s="1"/>
  <c r="H21" i="1"/>
  <c r="I21" i="1" s="1"/>
  <c r="H22" i="1"/>
  <c r="I22" i="1" s="1"/>
  <c r="H23" i="1"/>
  <c r="J23" i="1" s="1"/>
  <c r="H24" i="1"/>
  <c r="I24" i="1" s="1"/>
  <c r="H25" i="1"/>
  <c r="I25" i="1" s="1"/>
  <c r="H26" i="1"/>
  <c r="I26" i="1" s="1"/>
  <c r="H27" i="1"/>
  <c r="I27" i="1" s="1"/>
  <c r="H28" i="1"/>
  <c r="I28" i="1" s="1"/>
  <c r="H29" i="1"/>
  <c r="I29" i="1" s="1"/>
  <c r="J18" i="1"/>
  <c r="J21" i="1"/>
  <c r="J25" i="1"/>
  <c r="H16" i="1"/>
  <c r="J16" i="1" s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16" i="1"/>
  <c r="K7" i="3"/>
  <c r="J27" i="1" l="1"/>
  <c r="I58" i="1"/>
  <c r="I54" i="1"/>
  <c r="I50" i="1"/>
  <c r="I46" i="1"/>
  <c r="I42" i="1"/>
  <c r="I38" i="1"/>
  <c r="I34" i="1"/>
  <c r="I30" i="1"/>
  <c r="I60" i="1"/>
  <c r="I56" i="1"/>
  <c r="I52" i="1"/>
  <c r="I48" i="1"/>
  <c r="I44" i="1"/>
  <c r="I40" i="1"/>
  <c r="I36" i="1"/>
  <c r="I32" i="1"/>
  <c r="J64" i="1"/>
  <c r="I62" i="1"/>
  <c r="I23" i="1"/>
  <c r="J29" i="1"/>
  <c r="J22" i="1"/>
  <c r="J66" i="1" s="1"/>
  <c r="I16" i="1"/>
  <c r="J65" i="1" s="1"/>
  <c r="J26" i="1"/>
  <c r="J28" i="1"/>
  <c r="J24" i="1"/>
  <c r="J20" i="1"/>
  <c r="I19" i="1"/>
  <c r="I17" i="1"/>
</calcChain>
</file>

<file path=xl/sharedStrings.xml><?xml version="1.0" encoding="utf-8"?>
<sst xmlns="http://schemas.openxmlformats.org/spreadsheetml/2006/main" count="118" uniqueCount="75">
  <si>
    <t>FORMULARZ OFERTOWY</t>
  </si>
  <si>
    <t>Lp.</t>
  </si>
  <si>
    <t>Nazwa produktu</t>
  </si>
  <si>
    <t>J.m.</t>
  </si>
  <si>
    <t>Ilość</t>
  </si>
  <si>
    <t>Cena jednostkowa netto zł</t>
  </si>
  <si>
    <t>Stawka VAT %</t>
  </si>
  <si>
    <t>Cena jednostkowa brutto zł</t>
  </si>
  <si>
    <t>Wartość netto zł</t>
  </si>
  <si>
    <t>Kwota VAT zł</t>
  </si>
  <si>
    <t>Wartość brutto zł</t>
  </si>
  <si>
    <t>Płyn do mycia WC "Tytan" - 0,5 l</t>
  </si>
  <si>
    <t>szt.</t>
  </si>
  <si>
    <t>Płyn do dezynfekcji łazienek "Tytan" spary - 500 g</t>
  </si>
  <si>
    <t>Płyn do dezynfekcji łazienek "Tytan" 5 kg</t>
  </si>
  <si>
    <t>Płyn do mycia naczyń "Ludwik" - 0,5 l</t>
  </si>
  <si>
    <t>Płyn do mycia naczyń - 5 l</t>
  </si>
  <si>
    <t>Płyn do mycia naczyń koncentrat - 5 l</t>
  </si>
  <si>
    <t>Płyn do mycia powierzchni "AJAX" - 1 l</t>
  </si>
  <si>
    <t>Płyn do prania uniwersalny - 1 l</t>
  </si>
  <si>
    <t>Płyn do mycia szyb "Clin" - 0,5 l</t>
  </si>
  <si>
    <t>Mydło toaletowe z pompką "Luksja"/ "Rosa" - 0,5 l</t>
  </si>
  <si>
    <t>Mydło w płynie - 5 l</t>
  </si>
  <si>
    <t>Aerozol do konserwacji - 300 ml</t>
  </si>
  <si>
    <t>Papier toaletowy typu "Jumbo" (1 zgrzewka = 12 szt.)</t>
  </si>
  <si>
    <t>Ręcznik papierowy rolka (1 zgrzewka = 12 szt.)</t>
  </si>
  <si>
    <t>VAT</t>
  </si>
  <si>
    <t>netto</t>
  </si>
  <si>
    <t>brutto</t>
  </si>
  <si>
    <t xml:space="preserve">Nazwa Wykonawcy: </t>
  </si>
  <si>
    <t xml:space="preserve">Adres Wykonawcy: </t>
  </si>
  <si>
    <t xml:space="preserve">Adres strony internetowej: </t>
  </si>
  <si>
    <t xml:space="preserve">E-mail: </t>
  </si>
  <si>
    <t xml:space="preserve">telefon: </t>
  </si>
  <si>
    <t>Ręcznik papierowy składany "ZZ"</t>
  </si>
  <si>
    <t>op.</t>
  </si>
  <si>
    <t>Proszek do szorowania - 300 g</t>
  </si>
  <si>
    <t>Mleczko do czyszczenia - 0,5 l</t>
  </si>
  <si>
    <t>Sterydial/ekolizol/biolizol - 5 l</t>
  </si>
  <si>
    <t>Odświeżacz powietrza</t>
  </si>
  <si>
    <t>Gąbka do mycia naczyń</t>
  </si>
  <si>
    <t>Druciak metalowy</t>
  </si>
  <si>
    <t>Rękawice gumowe (1 para = 2 sztuki)</t>
  </si>
  <si>
    <t>para</t>
  </si>
  <si>
    <t>Miska plastikowa okrągła</t>
  </si>
  <si>
    <t>Wiadro plastikowe – 20 l</t>
  </si>
  <si>
    <t>Wiadro z wyciskaczem do mopa 13-14 l</t>
  </si>
  <si>
    <t>Kosz na śmieci – 15 l</t>
  </si>
  <si>
    <t>Worek 35 l (1 rolka = 50 szt.) czarny</t>
  </si>
  <si>
    <t>rol.</t>
  </si>
  <si>
    <t>Worek 35 l (1 rolka = 50 szt.) czerwony</t>
  </si>
  <si>
    <t>Worek 60 l (1 rolka = 50 szt.) czarny</t>
  </si>
  <si>
    <t>Worek 60 l (1 rolka = 50 szt.) czerwony</t>
  </si>
  <si>
    <t>Worek 120 l (1 rolka = 25 szt.) czarny</t>
  </si>
  <si>
    <t>Worek 120 l (1 rolka = 25 szt.) czerwony</t>
  </si>
  <si>
    <t>Worek 160 l (1 rolka = 10 szt.) czarny</t>
  </si>
  <si>
    <t>Worek na śmieci 240 l (1 rolka = 10 szt.) czarny</t>
  </si>
  <si>
    <t>Przepychacz sanitarny</t>
  </si>
  <si>
    <t>Szczotka do WC z podstawką kpl.</t>
  </si>
  <si>
    <t>Udrażniacz do rur typu "Kret" - 500 g</t>
  </si>
  <si>
    <t>Kij drewniany z gwintem</t>
  </si>
  <si>
    <t>Mop sznurkowy – końcówka</t>
  </si>
  <si>
    <t>Wkład do mopa płaski typu "Intermop"</t>
  </si>
  <si>
    <t>Zestaw do zamiatania (zmiotka + szufelka), kpl.</t>
  </si>
  <si>
    <t>Szczotka ulicówka 40 cm – końcówka</t>
  </si>
  <si>
    <t>Szczotka 60 cm z metal. Trzonkiem – końcówka</t>
  </si>
  <si>
    <t>Szczotka 30 cm – końcówka</t>
  </si>
  <si>
    <t>Szrober z otworem gwintowanym</t>
  </si>
  <si>
    <t>Ściągaczka do wody szer. 60 cm</t>
  </si>
  <si>
    <t>Ścierka gąbczasta</t>
  </si>
  <si>
    <t>Wartość końcowa netto zł</t>
  </si>
  <si>
    <t>Wartość VAT zł</t>
  </si>
  <si>
    <t>Wartość końcowa brutto zł</t>
  </si>
  <si>
    <t>Załącznik nr 2 a</t>
  </si>
  <si>
    <t>na dostawę środków czystości i higieny dla funkcjonariuszy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</si>
</sst>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8"/>
      <color rgb="FF000000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24">
    <xf numFmtId="0" fontId="0" fillId="0" borderId="0" xfId="0"/>
    <xf numFmtId="9" fontId="0" fillId="0" borderId="0" xfId="2" applyFont="1"/>
    <xf numFmtId="44" fontId="0" fillId="0" borderId="0" xfId="1" applyFont="1"/>
    <xf numFmtId="0" fontId="0" fillId="0" borderId="0" xfId="0" applyAlignment="1" applyProtection="1">
      <alignment horizontal="center"/>
    </xf>
    <xf numFmtId="0" fontId="0" fillId="0" borderId="0" xfId="0" applyProtection="1"/>
    <xf numFmtId="0" fontId="0" fillId="0" borderId="0" xfId="0" applyAlignment="1" applyProtection="1">
      <alignment horizontal="right"/>
    </xf>
    <xf numFmtId="0" fontId="5" fillId="5" borderId="1" xfId="0" applyFont="1" applyFill="1" applyBorder="1" applyAlignment="1" applyProtection="1">
      <alignment horizontal="center" vertical="center" wrapText="1"/>
    </xf>
    <xf numFmtId="0" fontId="6" fillId="5" borderId="1" xfId="0" applyFont="1" applyFill="1" applyBorder="1" applyAlignment="1" applyProtection="1">
      <alignment horizontal="center" vertical="center" wrapText="1"/>
    </xf>
    <xf numFmtId="0" fontId="7" fillId="5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wrapText="1"/>
    </xf>
    <xf numFmtId="0" fontId="4" fillId="0" borderId="1" xfId="0" applyFont="1" applyBorder="1" applyAlignment="1" applyProtection="1">
      <alignment horizontal="left" vertical="center" wrapText="1"/>
    </xf>
    <xf numFmtId="44" fontId="8" fillId="0" borderId="1" xfId="1" applyFont="1" applyBorder="1" applyAlignment="1" applyProtection="1">
      <alignment horizontal="center" vertical="center" wrapText="1"/>
    </xf>
    <xf numFmtId="44" fontId="4" fillId="3" borderId="1" xfId="1" applyFont="1" applyFill="1" applyBorder="1" applyAlignment="1" applyProtection="1">
      <alignment horizontal="center" wrapText="1"/>
    </xf>
    <xf numFmtId="0" fontId="11" fillId="0" borderId="1" xfId="0" applyFont="1" applyBorder="1" applyAlignment="1" applyProtection="1">
      <alignment horizontal="center"/>
    </xf>
    <xf numFmtId="0" fontId="11" fillId="0" borderId="1" xfId="0" applyFont="1" applyBorder="1" applyProtection="1"/>
    <xf numFmtId="44" fontId="3" fillId="5" borderId="1" xfId="0" applyNumberFormat="1" applyFont="1" applyFill="1" applyBorder="1" applyProtection="1"/>
    <xf numFmtId="44" fontId="4" fillId="4" borderId="2" xfId="1" applyFont="1" applyFill="1" applyBorder="1" applyAlignment="1" applyProtection="1">
      <alignment horizontal="center" wrapText="1"/>
      <protection locked="0"/>
    </xf>
    <xf numFmtId="9" fontId="4" fillId="4" borderId="1" xfId="2" applyFont="1" applyFill="1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9" fillId="0" borderId="0" xfId="0" applyFont="1" applyAlignment="1" applyProtection="1">
      <alignment horizontal="center"/>
    </xf>
    <xf numFmtId="0" fontId="10" fillId="0" borderId="0" xfId="0" applyFont="1" applyAlignment="1" applyProtection="1">
      <alignment horizontal="center"/>
    </xf>
    <xf numFmtId="0" fontId="0" fillId="5" borderId="1" xfId="0" applyFill="1" applyBorder="1" applyAlignment="1" applyProtection="1">
      <alignment horizontal="center"/>
    </xf>
    <xf numFmtId="0" fontId="2" fillId="2" borderId="0" xfId="3" applyAlignment="1" applyProtection="1">
      <alignment horizontal="center"/>
      <protection locked="0"/>
    </xf>
  </cellXfs>
  <cellStyles count="4">
    <cellStyle name="Neutralne" xfId="3" builtinId="28"/>
    <cellStyle name="Normalny" xfId="0" builtinId="0"/>
    <cellStyle name="Procentowy" xfId="2" builtinId="5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showGridLines="0" tabSelected="1" topLeftCell="A19" workbookViewId="0">
      <selection activeCell="N15" sqref="N15"/>
    </sheetView>
  </sheetViews>
  <sheetFormatPr defaultRowHeight="15" x14ac:dyDescent="0.25"/>
  <cols>
    <col min="1" max="1" width="4.7109375" style="18" customWidth="1"/>
    <col min="2" max="2" width="45.7109375" style="19" customWidth="1"/>
    <col min="3" max="4" width="6.7109375" style="18" customWidth="1"/>
    <col min="5" max="5" width="10.7109375" style="19" customWidth="1"/>
    <col min="6" max="6" width="9.140625" style="19"/>
    <col min="7" max="7" width="10.7109375" style="19" customWidth="1"/>
    <col min="8" max="8" width="14.7109375" style="19" customWidth="1"/>
    <col min="9" max="9" width="12.7109375" style="19" customWidth="1"/>
    <col min="10" max="10" width="15.7109375" style="19" customWidth="1"/>
    <col min="11" max="11" width="4.7109375" style="4" customWidth="1"/>
    <col min="12" max="16384" width="9.140625" style="19"/>
  </cols>
  <sheetData>
    <row r="1" spans="1:10" x14ac:dyDescent="0.25">
      <c r="A1" s="3"/>
      <c r="B1" s="4"/>
      <c r="C1" s="3"/>
      <c r="D1" s="3"/>
      <c r="E1" s="4"/>
      <c r="F1" s="4"/>
      <c r="G1" s="4"/>
      <c r="H1" s="4"/>
      <c r="I1" s="4"/>
      <c r="J1" s="4" t="s">
        <v>73</v>
      </c>
    </row>
    <row r="2" spans="1:10" ht="9.9499999999999993" customHeight="1" x14ac:dyDescent="0.25">
      <c r="A2" s="3"/>
      <c r="B2" s="4"/>
      <c r="C2" s="3"/>
      <c r="D2" s="3"/>
      <c r="E2" s="4"/>
      <c r="F2" s="4"/>
      <c r="G2" s="4"/>
      <c r="H2" s="4"/>
      <c r="I2" s="4"/>
      <c r="J2" s="4"/>
    </row>
    <row r="3" spans="1:10" ht="26.25" x14ac:dyDescent="0.4">
      <c r="A3" s="21" t="s">
        <v>0</v>
      </c>
      <c r="B3" s="21"/>
      <c r="C3" s="21"/>
      <c r="D3" s="21"/>
      <c r="E3" s="21"/>
      <c r="F3" s="21"/>
      <c r="G3" s="21"/>
      <c r="H3" s="21"/>
      <c r="I3" s="21"/>
      <c r="J3" s="21"/>
    </row>
    <row r="4" spans="1:10" ht="9.9499999999999993" customHeight="1" x14ac:dyDescent="0.25">
      <c r="A4" s="3"/>
      <c r="B4" s="4"/>
      <c r="C4" s="3"/>
      <c r="D4" s="3"/>
      <c r="E4" s="4"/>
      <c r="F4" s="4"/>
      <c r="G4" s="4"/>
      <c r="H4" s="4"/>
      <c r="I4" s="4"/>
      <c r="J4" s="4"/>
    </row>
    <row r="5" spans="1:10" ht="15.75" x14ac:dyDescent="0.25">
      <c r="A5" s="20" t="s">
        <v>74</v>
      </c>
      <c r="B5" s="20"/>
      <c r="C5" s="20"/>
      <c r="D5" s="20"/>
      <c r="E5" s="20"/>
      <c r="F5" s="20"/>
      <c r="G5" s="20"/>
      <c r="H5" s="20"/>
      <c r="I5" s="20"/>
      <c r="J5" s="20"/>
    </row>
    <row r="6" spans="1:10" x14ac:dyDescent="0.25">
      <c r="A6" s="3"/>
      <c r="B6" s="4"/>
      <c r="C6" s="3"/>
      <c r="D6" s="3"/>
      <c r="E6" s="4"/>
      <c r="F6" s="4"/>
      <c r="G6" s="4"/>
      <c r="H6" s="4"/>
      <c r="I6" s="4"/>
      <c r="J6" s="4"/>
    </row>
    <row r="7" spans="1:10" x14ac:dyDescent="0.25">
      <c r="A7" s="3"/>
      <c r="B7" s="5" t="s">
        <v>29</v>
      </c>
      <c r="C7" s="23"/>
      <c r="D7" s="23"/>
      <c r="E7" s="23"/>
      <c r="F7" s="23"/>
      <c r="G7" s="23"/>
      <c r="H7" s="23"/>
      <c r="I7" s="23"/>
      <c r="J7" s="23"/>
    </row>
    <row r="8" spans="1:10" ht="8.1" customHeight="1" x14ac:dyDescent="0.25">
      <c r="A8" s="3"/>
      <c r="B8" s="5"/>
      <c r="C8" s="3"/>
      <c r="D8" s="3"/>
      <c r="E8" s="4"/>
      <c r="F8" s="4"/>
      <c r="G8" s="4"/>
      <c r="H8" s="4"/>
      <c r="I8" s="4"/>
      <c r="J8" s="4"/>
    </row>
    <row r="9" spans="1:10" x14ac:dyDescent="0.25">
      <c r="A9" s="3"/>
      <c r="B9" s="5" t="s">
        <v>30</v>
      </c>
      <c r="C9" s="23"/>
      <c r="D9" s="23"/>
      <c r="E9" s="23"/>
      <c r="F9" s="23"/>
      <c r="G9" s="23"/>
      <c r="H9" s="23"/>
      <c r="I9" s="23"/>
      <c r="J9" s="23"/>
    </row>
    <row r="10" spans="1:10" ht="8.1" customHeight="1" x14ac:dyDescent="0.25">
      <c r="A10" s="3"/>
      <c r="B10" s="5"/>
      <c r="C10" s="3"/>
      <c r="D10" s="3"/>
      <c r="E10" s="4"/>
      <c r="F10" s="4"/>
      <c r="G10" s="4"/>
      <c r="H10" s="4"/>
      <c r="I10" s="4"/>
      <c r="J10" s="4"/>
    </row>
    <row r="11" spans="1:10" x14ac:dyDescent="0.25">
      <c r="A11" s="3"/>
      <c r="B11" s="5" t="s">
        <v>31</v>
      </c>
      <c r="C11" s="23"/>
      <c r="D11" s="23"/>
      <c r="E11" s="23"/>
      <c r="F11" s="23"/>
      <c r="G11" s="23"/>
      <c r="H11" s="23"/>
      <c r="I11" s="23"/>
      <c r="J11" s="23"/>
    </row>
    <row r="12" spans="1:10" ht="8.1" customHeight="1" x14ac:dyDescent="0.25">
      <c r="A12" s="3"/>
      <c r="B12" s="5"/>
      <c r="C12" s="3"/>
      <c r="D12" s="3"/>
      <c r="E12" s="4"/>
      <c r="F12" s="4"/>
      <c r="G12" s="4"/>
      <c r="H12" s="4"/>
      <c r="I12" s="4"/>
      <c r="J12" s="4"/>
    </row>
    <row r="13" spans="1:10" x14ac:dyDescent="0.25">
      <c r="A13" s="3"/>
      <c r="B13" s="5" t="s">
        <v>32</v>
      </c>
      <c r="C13" s="23"/>
      <c r="D13" s="23"/>
      <c r="E13" s="23"/>
      <c r="F13" s="23"/>
      <c r="G13" s="23"/>
      <c r="H13" s="5" t="s">
        <v>33</v>
      </c>
      <c r="I13" s="23"/>
      <c r="J13" s="23"/>
    </row>
    <row r="14" spans="1:10" x14ac:dyDescent="0.25">
      <c r="A14" s="3"/>
      <c r="B14" s="4"/>
      <c r="C14" s="3"/>
      <c r="D14" s="3"/>
      <c r="E14" s="4"/>
      <c r="F14" s="4"/>
      <c r="G14" s="4"/>
      <c r="H14" s="4"/>
      <c r="I14" s="4"/>
      <c r="J14" s="4"/>
    </row>
    <row r="15" spans="1:10" ht="33.75" x14ac:dyDescent="0.25">
      <c r="A15" s="6" t="s">
        <v>1</v>
      </c>
      <c r="B15" s="6" t="s">
        <v>2</v>
      </c>
      <c r="C15" s="6" t="s">
        <v>3</v>
      </c>
      <c r="D15" s="6" t="s">
        <v>4</v>
      </c>
      <c r="E15" s="7" t="s">
        <v>5</v>
      </c>
      <c r="F15" s="6" t="s">
        <v>6</v>
      </c>
      <c r="G15" s="7" t="s">
        <v>7</v>
      </c>
      <c r="H15" s="8" t="s">
        <v>8</v>
      </c>
      <c r="I15" s="8" t="s">
        <v>9</v>
      </c>
      <c r="J15" s="8" t="s">
        <v>10</v>
      </c>
    </row>
    <row r="16" spans="1:10" x14ac:dyDescent="0.25">
      <c r="A16" s="9">
        <v>1</v>
      </c>
      <c r="B16" s="10" t="s">
        <v>11</v>
      </c>
      <c r="C16" s="9" t="s">
        <v>12</v>
      </c>
      <c r="D16" s="9">
        <v>1322</v>
      </c>
      <c r="E16" s="16"/>
      <c r="F16" s="17"/>
      <c r="G16" s="11">
        <f>E16+(E16*F16)</f>
        <v>0</v>
      </c>
      <c r="H16" s="12">
        <f>D16*E16</f>
        <v>0</v>
      </c>
      <c r="I16" s="12">
        <f>H16*F16</f>
        <v>0</v>
      </c>
      <c r="J16" s="12">
        <f>H16+(H16*F16)</f>
        <v>0</v>
      </c>
    </row>
    <row r="17" spans="1:10" x14ac:dyDescent="0.25">
      <c r="A17" s="9">
        <v>2</v>
      </c>
      <c r="B17" s="10" t="s">
        <v>13</v>
      </c>
      <c r="C17" s="9" t="s">
        <v>12</v>
      </c>
      <c r="D17" s="9">
        <v>300</v>
      </c>
      <c r="E17" s="16"/>
      <c r="F17" s="17"/>
      <c r="G17" s="11">
        <f t="shared" ref="G17:G29" si="0">E17+(E17*F17)</f>
        <v>0</v>
      </c>
      <c r="H17" s="12">
        <f t="shared" ref="H17:H29" si="1">D17*E17</f>
        <v>0</v>
      </c>
      <c r="I17" s="12">
        <f t="shared" ref="I17:I29" si="2">H17*F17</f>
        <v>0</v>
      </c>
      <c r="J17" s="12">
        <f t="shared" ref="J17:J29" si="3">H17+(H17*F17)</f>
        <v>0</v>
      </c>
    </row>
    <row r="18" spans="1:10" x14ac:dyDescent="0.25">
      <c r="A18" s="9">
        <v>3</v>
      </c>
      <c r="B18" s="10" t="s">
        <v>14</v>
      </c>
      <c r="C18" s="9" t="s">
        <v>12</v>
      </c>
      <c r="D18" s="9">
        <v>60</v>
      </c>
      <c r="E18" s="16"/>
      <c r="F18" s="17"/>
      <c r="G18" s="11">
        <f t="shared" si="0"/>
        <v>0</v>
      </c>
      <c r="H18" s="12">
        <f t="shared" si="1"/>
        <v>0</v>
      </c>
      <c r="I18" s="12">
        <f t="shared" si="2"/>
        <v>0</v>
      </c>
      <c r="J18" s="12">
        <f t="shared" si="3"/>
        <v>0</v>
      </c>
    </row>
    <row r="19" spans="1:10" x14ac:dyDescent="0.25">
      <c r="A19" s="9">
        <v>4</v>
      </c>
      <c r="B19" s="10" t="s">
        <v>15</v>
      </c>
      <c r="C19" s="9" t="s">
        <v>12</v>
      </c>
      <c r="D19" s="9">
        <v>1218</v>
      </c>
      <c r="E19" s="16"/>
      <c r="F19" s="17"/>
      <c r="G19" s="11">
        <f t="shared" si="0"/>
        <v>0</v>
      </c>
      <c r="H19" s="12">
        <f t="shared" si="1"/>
        <v>0</v>
      </c>
      <c r="I19" s="12">
        <f t="shared" si="2"/>
        <v>0</v>
      </c>
      <c r="J19" s="12">
        <f t="shared" si="3"/>
        <v>0</v>
      </c>
    </row>
    <row r="20" spans="1:10" x14ac:dyDescent="0.25">
      <c r="A20" s="9">
        <v>5</v>
      </c>
      <c r="B20" s="10" t="s">
        <v>16</v>
      </c>
      <c r="C20" s="9" t="s">
        <v>12</v>
      </c>
      <c r="D20" s="9">
        <v>254</v>
      </c>
      <c r="E20" s="16"/>
      <c r="F20" s="17"/>
      <c r="G20" s="11">
        <f t="shared" si="0"/>
        <v>0</v>
      </c>
      <c r="H20" s="12">
        <f t="shared" si="1"/>
        <v>0</v>
      </c>
      <c r="I20" s="12">
        <f t="shared" si="2"/>
        <v>0</v>
      </c>
      <c r="J20" s="12">
        <f t="shared" si="3"/>
        <v>0</v>
      </c>
    </row>
    <row r="21" spans="1:10" x14ac:dyDescent="0.25">
      <c r="A21" s="9">
        <v>6</v>
      </c>
      <c r="B21" s="10" t="s">
        <v>17</v>
      </c>
      <c r="C21" s="9" t="s">
        <v>12</v>
      </c>
      <c r="D21" s="9">
        <v>437</v>
      </c>
      <c r="E21" s="16"/>
      <c r="F21" s="17"/>
      <c r="G21" s="11">
        <f t="shared" si="0"/>
        <v>0</v>
      </c>
      <c r="H21" s="12">
        <f t="shared" si="1"/>
        <v>0</v>
      </c>
      <c r="I21" s="12">
        <f t="shared" si="2"/>
        <v>0</v>
      </c>
      <c r="J21" s="12">
        <f t="shared" si="3"/>
        <v>0</v>
      </c>
    </row>
    <row r="22" spans="1:10" x14ac:dyDescent="0.25">
      <c r="A22" s="9">
        <v>7</v>
      </c>
      <c r="B22" s="10" t="s">
        <v>18</v>
      </c>
      <c r="C22" s="9" t="s">
        <v>12</v>
      </c>
      <c r="D22" s="9">
        <v>2202</v>
      </c>
      <c r="E22" s="16"/>
      <c r="F22" s="17"/>
      <c r="G22" s="11">
        <f t="shared" si="0"/>
        <v>0</v>
      </c>
      <c r="H22" s="12">
        <f t="shared" si="1"/>
        <v>0</v>
      </c>
      <c r="I22" s="12">
        <f t="shared" si="2"/>
        <v>0</v>
      </c>
      <c r="J22" s="12">
        <f t="shared" si="3"/>
        <v>0</v>
      </c>
    </row>
    <row r="23" spans="1:10" x14ac:dyDescent="0.25">
      <c r="A23" s="9">
        <v>8</v>
      </c>
      <c r="B23" s="10" t="s">
        <v>19</v>
      </c>
      <c r="C23" s="9" t="s">
        <v>12</v>
      </c>
      <c r="D23" s="9">
        <v>378</v>
      </c>
      <c r="E23" s="16"/>
      <c r="F23" s="17"/>
      <c r="G23" s="11">
        <f t="shared" si="0"/>
        <v>0</v>
      </c>
      <c r="H23" s="12">
        <f t="shared" si="1"/>
        <v>0</v>
      </c>
      <c r="I23" s="12">
        <f t="shared" si="2"/>
        <v>0</v>
      </c>
      <c r="J23" s="12">
        <f t="shared" si="3"/>
        <v>0</v>
      </c>
    </row>
    <row r="24" spans="1:10" x14ac:dyDescent="0.25">
      <c r="A24" s="9">
        <v>9</v>
      </c>
      <c r="B24" s="10" t="s">
        <v>20</v>
      </c>
      <c r="C24" s="9" t="s">
        <v>12</v>
      </c>
      <c r="D24" s="9">
        <v>1554</v>
      </c>
      <c r="E24" s="16"/>
      <c r="F24" s="17"/>
      <c r="G24" s="11">
        <f t="shared" si="0"/>
        <v>0</v>
      </c>
      <c r="H24" s="12">
        <f t="shared" si="1"/>
        <v>0</v>
      </c>
      <c r="I24" s="12">
        <f t="shared" si="2"/>
        <v>0</v>
      </c>
      <c r="J24" s="12">
        <f t="shared" si="3"/>
        <v>0</v>
      </c>
    </row>
    <row r="25" spans="1:10" x14ac:dyDescent="0.25">
      <c r="A25" s="9">
        <v>10</v>
      </c>
      <c r="B25" s="10" t="s">
        <v>21</v>
      </c>
      <c r="C25" s="9" t="s">
        <v>12</v>
      </c>
      <c r="D25" s="9">
        <v>659</v>
      </c>
      <c r="E25" s="16"/>
      <c r="F25" s="17"/>
      <c r="G25" s="11">
        <f t="shared" si="0"/>
        <v>0</v>
      </c>
      <c r="H25" s="12">
        <f t="shared" si="1"/>
        <v>0</v>
      </c>
      <c r="I25" s="12">
        <f t="shared" si="2"/>
        <v>0</v>
      </c>
      <c r="J25" s="12">
        <f t="shared" si="3"/>
        <v>0</v>
      </c>
    </row>
    <row r="26" spans="1:10" x14ac:dyDescent="0.25">
      <c r="A26" s="9">
        <v>11</v>
      </c>
      <c r="B26" s="10" t="s">
        <v>22</v>
      </c>
      <c r="C26" s="9" t="s">
        <v>12</v>
      </c>
      <c r="D26" s="9">
        <v>381</v>
      </c>
      <c r="E26" s="16"/>
      <c r="F26" s="17"/>
      <c r="G26" s="11">
        <f t="shared" si="0"/>
        <v>0</v>
      </c>
      <c r="H26" s="12">
        <f t="shared" si="1"/>
        <v>0</v>
      </c>
      <c r="I26" s="12">
        <f t="shared" si="2"/>
        <v>0</v>
      </c>
      <c r="J26" s="12">
        <f t="shared" si="3"/>
        <v>0</v>
      </c>
    </row>
    <row r="27" spans="1:10" x14ac:dyDescent="0.25">
      <c r="A27" s="9">
        <v>12</v>
      </c>
      <c r="B27" s="10" t="s">
        <v>23</v>
      </c>
      <c r="C27" s="9" t="s">
        <v>12</v>
      </c>
      <c r="D27" s="9">
        <v>169</v>
      </c>
      <c r="E27" s="16"/>
      <c r="F27" s="17"/>
      <c r="G27" s="11">
        <f t="shared" si="0"/>
        <v>0</v>
      </c>
      <c r="H27" s="12">
        <f t="shared" si="1"/>
        <v>0</v>
      </c>
      <c r="I27" s="12">
        <f t="shared" si="2"/>
        <v>0</v>
      </c>
      <c r="J27" s="12">
        <f t="shared" si="3"/>
        <v>0</v>
      </c>
    </row>
    <row r="28" spans="1:10" x14ac:dyDescent="0.25">
      <c r="A28" s="9">
        <v>13</v>
      </c>
      <c r="B28" s="10" t="s">
        <v>24</v>
      </c>
      <c r="C28" s="9" t="s">
        <v>12</v>
      </c>
      <c r="D28" s="9">
        <v>6252</v>
      </c>
      <c r="E28" s="16"/>
      <c r="F28" s="17"/>
      <c r="G28" s="11">
        <f t="shared" si="0"/>
        <v>0</v>
      </c>
      <c r="H28" s="12">
        <f t="shared" si="1"/>
        <v>0</v>
      </c>
      <c r="I28" s="12">
        <f t="shared" si="2"/>
        <v>0</v>
      </c>
      <c r="J28" s="12">
        <f t="shared" si="3"/>
        <v>0</v>
      </c>
    </row>
    <row r="29" spans="1:10" x14ac:dyDescent="0.25">
      <c r="A29" s="9">
        <v>14</v>
      </c>
      <c r="B29" s="10" t="s">
        <v>25</v>
      </c>
      <c r="C29" s="9" t="s">
        <v>12</v>
      </c>
      <c r="D29" s="9">
        <v>6480</v>
      </c>
      <c r="E29" s="16"/>
      <c r="F29" s="17"/>
      <c r="G29" s="11">
        <f t="shared" si="0"/>
        <v>0</v>
      </c>
      <c r="H29" s="12">
        <f t="shared" si="1"/>
        <v>0</v>
      </c>
      <c r="I29" s="12">
        <f t="shared" si="2"/>
        <v>0</v>
      </c>
      <c r="J29" s="12">
        <f t="shared" si="3"/>
        <v>0</v>
      </c>
    </row>
    <row r="30" spans="1:10" x14ac:dyDescent="0.25">
      <c r="A30" s="13">
        <v>15</v>
      </c>
      <c r="B30" s="14" t="s">
        <v>34</v>
      </c>
      <c r="C30" s="13" t="s">
        <v>35</v>
      </c>
      <c r="D30" s="13">
        <v>5640</v>
      </c>
      <c r="E30" s="16"/>
      <c r="F30" s="17"/>
      <c r="G30" s="11">
        <f t="shared" ref="G30:G62" si="4">E30+(E30*F30)</f>
        <v>0</v>
      </c>
      <c r="H30" s="12">
        <f t="shared" ref="H30:H62" si="5">D30*E30</f>
        <v>0</v>
      </c>
      <c r="I30" s="12">
        <f t="shared" ref="I30:I62" si="6">H30*F30</f>
        <v>0</v>
      </c>
      <c r="J30" s="12">
        <f t="shared" ref="J30:J62" si="7">H30+(H30*F30)</f>
        <v>0</v>
      </c>
    </row>
    <row r="31" spans="1:10" x14ac:dyDescent="0.25">
      <c r="A31" s="13">
        <v>16</v>
      </c>
      <c r="B31" s="14" t="s">
        <v>36</v>
      </c>
      <c r="C31" s="13" t="s">
        <v>12</v>
      </c>
      <c r="D31" s="13">
        <v>476</v>
      </c>
      <c r="E31" s="16"/>
      <c r="F31" s="17"/>
      <c r="G31" s="11">
        <f t="shared" si="4"/>
        <v>0</v>
      </c>
      <c r="H31" s="12">
        <f t="shared" si="5"/>
        <v>0</v>
      </c>
      <c r="I31" s="12">
        <f t="shared" si="6"/>
        <v>0</v>
      </c>
      <c r="J31" s="12">
        <f t="shared" si="7"/>
        <v>0</v>
      </c>
    </row>
    <row r="32" spans="1:10" x14ac:dyDescent="0.25">
      <c r="A32" s="13">
        <v>17</v>
      </c>
      <c r="B32" s="14" t="s">
        <v>37</v>
      </c>
      <c r="C32" s="13" t="s">
        <v>12</v>
      </c>
      <c r="D32" s="13">
        <v>388</v>
      </c>
      <c r="E32" s="16"/>
      <c r="F32" s="17"/>
      <c r="G32" s="11">
        <f t="shared" si="4"/>
        <v>0</v>
      </c>
      <c r="H32" s="12">
        <f t="shared" si="5"/>
        <v>0</v>
      </c>
      <c r="I32" s="12">
        <f t="shared" si="6"/>
        <v>0</v>
      </c>
      <c r="J32" s="12">
        <f t="shared" si="7"/>
        <v>0</v>
      </c>
    </row>
    <row r="33" spans="1:10" x14ac:dyDescent="0.25">
      <c r="A33" s="13">
        <v>18</v>
      </c>
      <c r="B33" s="14" t="s">
        <v>38</v>
      </c>
      <c r="C33" s="13" t="s">
        <v>12</v>
      </c>
      <c r="D33" s="13">
        <v>99</v>
      </c>
      <c r="E33" s="16"/>
      <c r="F33" s="17"/>
      <c r="G33" s="11">
        <f t="shared" si="4"/>
        <v>0</v>
      </c>
      <c r="H33" s="12">
        <f t="shared" si="5"/>
        <v>0</v>
      </c>
      <c r="I33" s="12">
        <f t="shared" si="6"/>
        <v>0</v>
      </c>
      <c r="J33" s="12">
        <f t="shared" si="7"/>
        <v>0</v>
      </c>
    </row>
    <row r="34" spans="1:10" x14ac:dyDescent="0.25">
      <c r="A34" s="13">
        <v>19</v>
      </c>
      <c r="B34" s="14" t="s">
        <v>39</v>
      </c>
      <c r="C34" s="13" t="s">
        <v>12</v>
      </c>
      <c r="D34" s="13">
        <v>434</v>
      </c>
      <c r="E34" s="16"/>
      <c r="F34" s="17"/>
      <c r="G34" s="11">
        <f t="shared" si="4"/>
        <v>0</v>
      </c>
      <c r="H34" s="12">
        <f t="shared" si="5"/>
        <v>0</v>
      </c>
      <c r="I34" s="12">
        <f t="shared" si="6"/>
        <v>0</v>
      </c>
      <c r="J34" s="12">
        <f t="shared" si="7"/>
        <v>0</v>
      </c>
    </row>
    <row r="35" spans="1:10" x14ac:dyDescent="0.25">
      <c r="A35" s="13">
        <v>20</v>
      </c>
      <c r="B35" s="14" t="s">
        <v>40</v>
      </c>
      <c r="C35" s="13" t="s">
        <v>12</v>
      </c>
      <c r="D35" s="13">
        <v>2108</v>
      </c>
      <c r="E35" s="16"/>
      <c r="F35" s="17"/>
      <c r="G35" s="11">
        <f t="shared" si="4"/>
        <v>0</v>
      </c>
      <c r="H35" s="12">
        <f t="shared" si="5"/>
        <v>0</v>
      </c>
      <c r="I35" s="12">
        <f t="shared" si="6"/>
        <v>0</v>
      </c>
      <c r="J35" s="12">
        <f t="shared" si="7"/>
        <v>0</v>
      </c>
    </row>
    <row r="36" spans="1:10" x14ac:dyDescent="0.25">
      <c r="A36" s="13">
        <v>21</v>
      </c>
      <c r="B36" s="14" t="s">
        <v>41</v>
      </c>
      <c r="C36" s="13" t="s">
        <v>12</v>
      </c>
      <c r="D36" s="13">
        <v>804</v>
      </c>
      <c r="E36" s="16"/>
      <c r="F36" s="17"/>
      <c r="G36" s="11">
        <f t="shared" si="4"/>
        <v>0</v>
      </c>
      <c r="H36" s="12">
        <f t="shared" si="5"/>
        <v>0</v>
      </c>
      <c r="I36" s="12">
        <f t="shared" si="6"/>
        <v>0</v>
      </c>
      <c r="J36" s="12">
        <f t="shared" si="7"/>
        <v>0</v>
      </c>
    </row>
    <row r="37" spans="1:10" x14ac:dyDescent="0.25">
      <c r="A37" s="13">
        <v>22</v>
      </c>
      <c r="B37" s="14" t="s">
        <v>42</v>
      </c>
      <c r="C37" s="13" t="s">
        <v>43</v>
      </c>
      <c r="D37" s="13">
        <v>720</v>
      </c>
      <c r="E37" s="16"/>
      <c r="F37" s="17"/>
      <c r="G37" s="11">
        <f t="shared" si="4"/>
        <v>0</v>
      </c>
      <c r="H37" s="12">
        <f t="shared" si="5"/>
        <v>0</v>
      </c>
      <c r="I37" s="12">
        <f t="shared" si="6"/>
        <v>0</v>
      </c>
      <c r="J37" s="12">
        <f t="shared" si="7"/>
        <v>0</v>
      </c>
    </row>
    <row r="38" spans="1:10" x14ac:dyDescent="0.25">
      <c r="A38" s="13">
        <v>23</v>
      </c>
      <c r="B38" s="14" t="s">
        <v>44</v>
      </c>
      <c r="C38" s="13" t="s">
        <v>12</v>
      </c>
      <c r="D38" s="13">
        <v>148</v>
      </c>
      <c r="E38" s="16"/>
      <c r="F38" s="17"/>
      <c r="G38" s="11">
        <f t="shared" si="4"/>
        <v>0</v>
      </c>
      <c r="H38" s="12">
        <f t="shared" si="5"/>
        <v>0</v>
      </c>
      <c r="I38" s="12">
        <f t="shared" si="6"/>
        <v>0</v>
      </c>
      <c r="J38" s="12">
        <f t="shared" si="7"/>
        <v>0</v>
      </c>
    </row>
    <row r="39" spans="1:10" x14ac:dyDescent="0.25">
      <c r="A39" s="13">
        <v>24</v>
      </c>
      <c r="B39" s="14" t="s">
        <v>45</v>
      </c>
      <c r="C39" s="13" t="s">
        <v>12</v>
      </c>
      <c r="D39" s="13">
        <v>100</v>
      </c>
      <c r="E39" s="16"/>
      <c r="F39" s="17"/>
      <c r="G39" s="11">
        <f t="shared" si="4"/>
        <v>0</v>
      </c>
      <c r="H39" s="12">
        <f t="shared" si="5"/>
        <v>0</v>
      </c>
      <c r="I39" s="12">
        <f t="shared" si="6"/>
        <v>0</v>
      </c>
      <c r="J39" s="12">
        <f t="shared" si="7"/>
        <v>0</v>
      </c>
    </row>
    <row r="40" spans="1:10" x14ac:dyDescent="0.25">
      <c r="A40" s="13">
        <v>25</v>
      </c>
      <c r="B40" s="14" t="s">
        <v>46</v>
      </c>
      <c r="C40" s="13" t="s">
        <v>12</v>
      </c>
      <c r="D40" s="13">
        <v>302</v>
      </c>
      <c r="E40" s="16"/>
      <c r="F40" s="17"/>
      <c r="G40" s="11">
        <f t="shared" si="4"/>
        <v>0</v>
      </c>
      <c r="H40" s="12">
        <f t="shared" si="5"/>
        <v>0</v>
      </c>
      <c r="I40" s="12">
        <f t="shared" si="6"/>
        <v>0</v>
      </c>
      <c r="J40" s="12">
        <f t="shared" si="7"/>
        <v>0</v>
      </c>
    </row>
    <row r="41" spans="1:10" x14ac:dyDescent="0.25">
      <c r="A41" s="13">
        <v>26</v>
      </c>
      <c r="B41" s="14" t="s">
        <v>47</v>
      </c>
      <c r="C41" s="13" t="s">
        <v>12</v>
      </c>
      <c r="D41" s="13">
        <v>60</v>
      </c>
      <c r="E41" s="16"/>
      <c r="F41" s="17"/>
      <c r="G41" s="11">
        <f t="shared" si="4"/>
        <v>0</v>
      </c>
      <c r="H41" s="12">
        <f t="shared" si="5"/>
        <v>0</v>
      </c>
      <c r="I41" s="12">
        <f t="shared" si="6"/>
        <v>0</v>
      </c>
      <c r="J41" s="12">
        <f t="shared" si="7"/>
        <v>0</v>
      </c>
    </row>
    <row r="42" spans="1:10" x14ac:dyDescent="0.25">
      <c r="A42" s="13">
        <v>27</v>
      </c>
      <c r="B42" s="14" t="s">
        <v>48</v>
      </c>
      <c r="C42" s="13" t="s">
        <v>49</v>
      </c>
      <c r="D42" s="13">
        <v>1096</v>
      </c>
      <c r="E42" s="16"/>
      <c r="F42" s="17"/>
      <c r="G42" s="11">
        <f t="shared" si="4"/>
        <v>0</v>
      </c>
      <c r="H42" s="12">
        <f t="shared" si="5"/>
        <v>0</v>
      </c>
      <c r="I42" s="12">
        <f t="shared" si="6"/>
        <v>0</v>
      </c>
      <c r="J42" s="12">
        <f t="shared" si="7"/>
        <v>0</v>
      </c>
    </row>
    <row r="43" spans="1:10" x14ac:dyDescent="0.25">
      <c r="A43" s="13">
        <v>28</v>
      </c>
      <c r="B43" s="14" t="s">
        <v>50</v>
      </c>
      <c r="C43" s="13" t="s">
        <v>49</v>
      </c>
      <c r="D43" s="13">
        <v>10</v>
      </c>
      <c r="E43" s="16"/>
      <c r="F43" s="17"/>
      <c r="G43" s="11">
        <f t="shared" si="4"/>
        <v>0</v>
      </c>
      <c r="H43" s="12">
        <f t="shared" si="5"/>
        <v>0</v>
      </c>
      <c r="I43" s="12">
        <f t="shared" si="6"/>
        <v>0</v>
      </c>
      <c r="J43" s="12">
        <f t="shared" si="7"/>
        <v>0</v>
      </c>
    </row>
    <row r="44" spans="1:10" x14ac:dyDescent="0.25">
      <c r="A44" s="13">
        <v>29</v>
      </c>
      <c r="B44" s="14" t="s">
        <v>51</v>
      </c>
      <c r="C44" s="13" t="s">
        <v>49</v>
      </c>
      <c r="D44" s="13">
        <v>1477</v>
      </c>
      <c r="E44" s="16"/>
      <c r="F44" s="17"/>
      <c r="G44" s="11">
        <f t="shared" si="4"/>
        <v>0</v>
      </c>
      <c r="H44" s="12">
        <f t="shared" si="5"/>
        <v>0</v>
      </c>
      <c r="I44" s="12">
        <f t="shared" si="6"/>
        <v>0</v>
      </c>
      <c r="J44" s="12">
        <f t="shared" si="7"/>
        <v>0</v>
      </c>
    </row>
    <row r="45" spans="1:10" x14ac:dyDescent="0.25">
      <c r="A45" s="13">
        <v>30</v>
      </c>
      <c r="B45" s="14" t="s">
        <v>52</v>
      </c>
      <c r="C45" s="13" t="s">
        <v>49</v>
      </c>
      <c r="D45" s="13">
        <v>10</v>
      </c>
      <c r="E45" s="16"/>
      <c r="F45" s="17"/>
      <c r="G45" s="11">
        <f t="shared" si="4"/>
        <v>0</v>
      </c>
      <c r="H45" s="12">
        <f t="shared" si="5"/>
        <v>0</v>
      </c>
      <c r="I45" s="12">
        <f t="shared" si="6"/>
        <v>0</v>
      </c>
      <c r="J45" s="12">
        <f t="shared" si="7"/>
        <v>0</v>
      </c>
    </row>
    <row r="46" spans="1:10" x14ac:dyDescent="0.25">
      <c r="A46" s="13">
        <v>31</v>
      </c>
      <c r="B46" s="14" t="s">
        <v>53</v>
      </c>
      <c r="C46" s="13" t="s">
        <v>49</v>
      </c>
      <c r="D46" s="13">
        <v>1598</v>
      </c>
      <c r="E46" s="16"/>
      <c r="F46" s="17"/>
      <c r="G46" s="11">
        <f t="shared" si="4"/>
        <v>0</v>
      </c>
      <c r="H46" s="12">
        <f t="shared" si="5"/>
        <v>0</v>
      </c>
      <c r="I46" s="12">
        <f t="shared" si="6"/>
        <v>0</v>
      </c>
      <c r="J46" s="12">
        <f t="shared" si="7"/>
        <v>0</v>
      </c>
    </row>
    <row r="47" spans="1:10" x14ac:dyDescent="0.25">
      <c r="A47" s="13">
        <v>32</v>
      </c>
      <c r="B47" s="14" t="s">
        <v>54</v>
      </c>
      <c r="C47" s="13" t="s">
        <v>49</v>
      </c>
      <c r="D47" s="13">
        <v>227</v>
      </c>
      <c r="E47" s="16"/>
      <c r="F47" s="17"/>
      <c r="G47" s="11">
        <f t="shared" si="4"/>
        <v>0</v>
      </c>
      <c r="H47" s="12">
        <f t="shared" si="5"/>
        <v>0</v>
      </c>
      <c r="I47" s="12">
        <f t="shared" si="6"/>
        <v>0</v>
      </c>
      <c r="J47" s="12">
        <f t="shared" si="7"/>
        <v>0</v>
      </c>
    </row>
    <row r="48" spans="1:10" x14ac:dyDescent="0.25">
      <c r="A48" s="13">
        <v>33</v>
      </c>
      <c r="B48" s="14" t="s">
        <v>55</v>
      </c>
      <c r="C48" s="13" t="s">
        <v>49</v>
      </c>
      <c r="D48" s="13">
        <v>100</v>
      </c>
      <c r="E48" s="16"/>
      <c r="F48" s="17"/>
      <c r="G48" s="11">
        <f t="shared" si="4"/>
        <v>0</v>
      </c>
      <c r="H48" s="12">
        <f t="shared" si="5"/>
        <v>0</v>
      </c>
      <c r="I48" s="12">
        <f t="shared" si="6"/>
        <v>0</v>
      </c>
      <c r="J48" s="12">
        <f t="shared" si="7"/>
        <v>0</v>
      </c>
    </row>
    <row r="49" spans="1:10" x14ac:dyDescent="0.25">
      <c r="A49" s="13">
        <v>34</v>
      </c>
      <c r="B49" s="14" t="s">
        <v>56</v>
      </c>
      <c r="C49" s="13" t="s">
        <v>49</v>
      </c>
      <c r="D49" s="13">
        <v>1546</v>
      </c>
      <c r="E49" s="16"/>
      <c r="F49" s="17"/>
      <c r="G49" s="11">
        <f t="shared" si="4"/>
        <v>0</v>
      </c>
      <c r="H49" s="12">
        <f t="shared" si="5"/>
        <v>0</v>
      </c>
      <c r="I49" s="12">
        <f t="shared" si="6"/>
        <v>0</v>
      </c>
      <c r="J49" s="12">
        <f t="shared" si="7"/>
        <v>0</v>
      </c>
    </row>
    <row r="50" spans="1:10" x14ac:dyDescent="0.25">
      <c r="A50" s="13">
        <v>35</v>
      </c>
      <c r="B50" s="14" t="s">
        <v>57</v>
      </c>
      <c r="C50" s="13" t="s">
        <v>12</v>
      </c>
      <c r="D50" s="13">
        <v>128</v>
      </c>
      <c r="E50" s="16"/>
      <c r="F50" s="17"/>
      <c r="G50" s="11">
        <f t="shared" si="4"/>
        <v>0</v>
      </c>
      <c r="H50" s="12">
        <f t="shared" si="5"/>
        <v>0</v>
      </c>
      <c r="I50" s="12">
        <f t="shared" si="6"/>
        <v>0</v>
      </c>
      <c r="J50" s="12">
        <f t="shared" si="7"/>
        <v>0</v>
      </c>
    </row>
    <row r="51" spans="1:10" x14ac:dyDescent="0.25">
      <c r="A51" s="13">
        <v>36</v>
      </c>
      <c r="B51" s="14" t="s">
        <v>58</v>
      </c>
      <c r="C51" s="13" t="s">
        <v>12</v>
      </c>
      <c r="D51" s="13">
        <v>293</v>
      </c>
      <c r="E51" s="16"/>
      <c r="F51" s="17"/>
      <c r="G51" s="11">
        <f t="shared" si="4"/>
        <v>0</v>
      </c>
      <c r="H51" s="12">
        <f t="shared" si="5"/>
        <v>0</v>
      </c>
      <c r="I51" s="12">
        <f t="shared" si="6"/>
        <v>0</v>
      </c>
      <c r="J51" s="12">
        <f t="shared" si="7"/>
        <v>0</v>
      </c>
    </row>
    <row r="52" spans="1:10" x14ac:dyDescent="0.25">
      <c r="A52" s="13">
        <v>37</v>
      </c>
      <c r="B52" s="14" t="s">
        <v>59</v>
      </c>
      <c r="C52" s="13" t="s">
        <v>12</v>
      </c>
      <c r="D52" s="13">
        <v>352</v>
      </c>
      <c r="E52" s="16"/>
      <c r="F52" s="17"/>
      <c r="G52" s="11">
        <f t="shared" si="4"/>
        <v>0</v>
      </c>
      <c r="H52" s="12">
        <f t="shared" si="5"/>
        <v>0</v>
      </c>
      <c r="I52" s="12">
        <f t="shared" si="6"/>
        <v>0</v>
      </c>
      <c r="J52" s="12">
        <f t="shared" si="7"/>
        <v>0</v>
      </c>
    </row>
    <row r="53" spans="1:10" x14ac:dyDescent="0.25">
      <c r="A53" s="13">
        <v>38</v>
      </c>
      <c r="B53" s="14" t="s">
        <v>60</v>
      </c>
      <c r="C53" s="13" t="s">
        <v>12</v>
      </c>
      <c r="D53" s="13">
        <v>448</v>
      </c>
      <c r="E53" s="16"/>
      <c r="F53" s="17"/>
      <c r="G53" s="11">
        <f t="shared" si="4"/>
        <v>0</v>
      </c>
      <c r="H53" s="12">
        <f t="shared" si="5"/>
        <v>0</v>
      </c>
      <c r="I53" s="12">
        <f t="shared" si="6"/>
        <v>0</v>
      </c>
      <c r="J53" s="12">
        <f t="shared" si="7"/>
        <v>0</v>
      </c>
    </row>
    <row r="54" spans="1:10" x14ac:dyDescent="0.25">
      <c r="A54" s="13">
        <v>39</v>
      </c>
      <c r="B54" s="14" t="s">
        <v>61</v>
      </c>
      <c r="C54" s="13" t="s">
        <v>12</v>
      </c>
      <c r="D54" s="13">
        <v>1226</v>
      </c>
      <c r="E54" s="16"/>
      <c r="F54" s="17"/>
      <c r="G54" s="11">
        <f t="shared" si="4"/>
        <v>0</v>
      </c>
      <c r="H54" s="12">
        <f t="shared" si="5"/>
        <v>0</v>
      </c>
      <c r="I54" s="12">
        <f t="shared" si="6"/>
        <v>0</v>
      </c>
      <c r="J54" s="12">
        <f t="shared" si="7"/>
        <v>0</v>
      </c>
    </row>
    <row r="55" spans="1:10" x14ac:dyDescent="0.25">
      <c r="A55" s="13">
        <v>40</v>
      </c>
      <c r="B55" s="14" t="s">
        <v>62</v>
      </c>
      <c r="C55" s="13" t="s">
        <v>12</v>
      </c>
      <c r="D55" s="13">
        <v>72</v>
      </c>
      <c r="E55" s="16"/>
      <c r="F55" s="17"/>
      <c r="G55" s="11">
        <f t="shared" si="4"/>
        <v>0</v>
      </c>
      <c r="H55" s="12">
        <f t="shared" si="5"/>
        <v>0</v>
      </c>
      <c r="I55" s="12">
        <f t="shared" si="6"/>
        <v>0</v>
      </c>
      <c r="J55" s="12">
        <f t="shared" si="7"/>
        <v>0</v>
      </c>
    </row>
    <row r="56" spans="1:10" x14ac:dyDescent="0.25">
      <c r="A56" s="13">
        <v>41</v>
      </c>
      <c r="B56" s="14" t="s">
        <v>63</v>
      </c>
      <c r="C56" s="13" t="s">
        <v>12</v>
      </c>
      <c r="D56" s="13">
        <v>394</v>
      </c>
      <c r="E56" s="16"/>
      <c r="F56" s="17"/>
      <c r="G56" s="11">
        <f t="shared" si="4"/>
        <v>0</v>
      </c>
      <c r="H56" s="12">
        <f t="shared" si="5"/>
        <v>0</v>
      </c>
      <c r="I56" s="12">
        <f t="shared" si="6"/>
        <v>0</v>
      </c>
      <c r="J56" s="12">
        <f t="shared" si="7"/>
        <v>0</v>
      </c>
    </row>
    <row r="57" spans="1:10" x14ac:dyDescent="0.25">
      <c r="A57" s="13">
        <v>42</v>
      </c>
      <c r="B57" s="14" t="s">
        <v>64</v>
      </c>
      <c r="C57" s="13" t="s">
        <v>12</v>
      </c>
      <c r="D57" s="13">
        <v>86</v>
      </c>
      <c r="E57" s="16"/>
      <c r="F57" s="17"/>
      <c r="G57" s="11">
        <f t="shared" si="4"/>
        <v>0</v>
      </c>
      <c r="H57" s="12">
        <f t="shared" si="5"/>
        <v>0</v>
      </c>
      <c r="I57" s="12">
        <f t="shared" si="6"/>
        <v>0</v>
      </c>
      <c r="J57" s="12">
        <f t="shared" si="7"/>
        <v>0</v>
      </c>
    </row>
    <row r="58" spans="1:10" x14ac:dyDescent="0.25">
      <c r="A58" s="13">
        <v>43</v>
      </c>
      <c r="B58" s="14" t="s">
        <v>65</v>
      </c>
      <c r="C58" s="13" t="s">
        <v>12</v>
      </c>
      <c r="D58" s="13">
        <v>85</v>
      </c>
      <c r="E58" s="16"/>
      <c r="F58" s="17"/>
      <c r="G58" s="11">
        <f t="shared" si="4"/>
        <v>0</v>
      </c>
      <c r="H58" s="12">
        <f t="shared" si="5"/>
        <v>0</v>
      </c>
      <c r="I58" s="12">
        <f t="shared" si="6"/>
        <v>0</v>
      </c>
      <c r="J58" s="12">
        <f t="shared" si="7"/>
        <v>0</v>
      </c>
    </row>
    <row r="59" spans="1:10" x14ac:dyDescent="0.25">
      <c r="A59" s="13">
        <v>44</v>
      </c>
      <c r="B59" s="14" t="s">
        <v>66</v>
      </c>
      <c r="C59" s="13" t="s">
        <v>12</v>
      </c>
      <c r="D59" s="13">
        <v>284</v>
      </c>
      <c r="E59" s="16"/>
      <c r="F59" s="17"/>
      <c r="G59" s="11">
        <f t="shared" si="4"/>
        <v>0</v>
      </c>
      <c r="H59" s="12">
        <f t="shared" si="5"/>
        <v>0</v>
      </c>
      <c r="I59" s="12">
        <f t="shared" si="6"/>
        <v>0</v>
      </c>
      <c r="J59" s="12">
        <f t="shared" si="7"/>
        <v>0</v>
      </c>
    </row>
    <row r="60" spans="1:10" x14ac:dyDescent="0.25">
      <c r="A60" s="13">
        <v>45</v>
      </c>
      <c r="B60" s="14" t="s">
        <v>67</v>
      </c>
      <c r="C60" s="13" t="s">
        <v>12</v>
      </c>
      <c r="D60" s="13">
        <v>127</v>
      </c>
      <c r="E60" s="16"/>
      <c r="F60" s="17"/>
      <c r="G60" s="11">
        <f t="shared" si="4"/>
        <v>0</v>
      </c>
      <c r="H60" s="12">
        <f t="shared" si="5"/>
        <v>0</v>
      </c>
      <c r="I60" s="12">
        <f t="shared" si="6"/>
        <v>0</v>
      </c>
      <c r="J60" s="12">
        <f t="shared" si="7"/>
        <v>0</v>
      </c>
    </row>
    <row r="61" spans="1:10" x14ac:dyDescent="0.25">
      <c r="A61" s="13">
        <v>46</v>
      </c>
      <c r="B61" s="14" t="s">
        <v>68</v>
      </c>
      <c r="C61" s="13" t="s">
        <v>12</v>
      </c>
      <c r="D61" s="13">
        <v>111</v>
      </c>
      <c r="E61" s="16"/>
      <c r="F61" s="17"/>
      <c r="G61" s="11">
        <f t="shared" si="4"/>
        <v>0</v>
      </c>
      <c r="H61" s="12">
        <f t="shared" si="5"/>
        <v>0</v>
      </c>
      <c r="I61" s="12">
        <f t="shared" si="6"/>
        <v>0</v>
      </c>
      <c r="J61" s="12">
        <f t="shared" si="7"/>
        <v>0</v>
      </c>
    </row>
    <row r="62" spans="1:10" x14ac:dyDescent="0.25">
      <c r="A62" s="13">
        <v>47</v>
      </c>
      <c r="B62" s="14" t="s">
        <v>69</v>
      </c>
      <c r="C62" s="13" t="s">
        <v>12</v>
      </c>
      <c r="D62" s="13">
        <v>400</v>
      </c>
      <c r="E62" s="16"/>
      <c r="F62" s="17"/>
      <c r="G62" s="11">
        <f t="shared" si="4"/>
        <v>0</v>
      </c>
      <c r="H62" s="12">
        <f t="shared" si="5"/>
        <v>0</v>
      </c>
      <c r="I62" s="12">
        <f t="shared" si="6"/>
        <v>0</v>
      </c>
      <c r="J62" s="12">
        <f t="shared" si="7"/>
        <v>0</v>
      </c>
    </row>
    <row r="63" spans="1:10" ht="9.9499999999999993" customHeight="1" x14ac:dyDescent="0.25">
      <c r="A63" s="3"/>
      <c r="B63" s="4"/>
      <c r="C63" s="3"/>
      <c r="D63" s="3"/>
      <c r="E63" s="4"/>
      <c r="F63" s="4"/>
      <c r="G63" s="4"/>
      <c r="H63" s="4"/>
      <c r="I63" s="4"/>
      <c r="J63" s="4"/>
    </row>
    <row r="64" spans="1:10" x14ac:dyDescent="0.25">
      <c r="A64" s="3"/>
      <c r="B64" s="4"/>
      <c r="C64" s="3"/>
      <c r="D64" s="3"/>
      <c r="E64" s="4"/>
      <c r="F64" s="4"/>
      <c r="G64" s="4"/>
      <c r="H64" s="22" t="s">
        <v>70</v>
      </c>
      <c r="I64" s="22"/>
      <c r="J64" s="15">
        <f>SUM(H16:H62)</f>
        <v>0</v>
      </c>
    </row>
    <row r="65" spans="1:10" x14ac:dyDescent="0.25">
      <c r="A65" s="3"/>
      <c r="B65" s="4"/>
      <c r="C65" s="3"/>
      <c r="D65" s="3"/>
      <c r="E65" s="4"/>
      <c r="F65" s="4"/>
      <c r="G65" s="4"/>
      <c r="H65" s="22" t="s">
        <v>71</v>
      </c>
      <c r="I65" s="22"/>
      <c r="J65" s="15">
        <f>SUM(I16:I62)</f>
        <v>0</v>
      </c>
    </row>
    <row r="66" spans="1:10" x14ac:dyDescent="0.25">
      <c r="A66" s="3"/>
      <c r="B66" s="4"/>
      <c r="C66" s="3"/>
      <c r="D66" s="3"/>
      <c r="E66" s="4"/>
      <c r="F66" s="4"/>
      <c r="G66" s="4"/>
      <c r="H66" s="22" t="s">
        <v>72</v>
      </c>
      <c r="I66" s="22"/>
      <c r="J66" s="15">
        <f>SUM(J16:J62)</f>
        <v>0</v>
      </c>
    </row>
  </sheetData>
  <sheetProtection password="DBF1" sheet="1" objects="1" scenarios="1"/>
  <mergeCells count="10">
    <mergeCell ref="A5:J5"/>
    <mergeCell ref="A3:J3"/>
    <mergeCell ref="H64:I64"/>
    <mergeCell ref="H65:I65"/>
    <mergeCell ref="H66:I66"/>
    <mergeCell ref="C7:J7"/>
    <mergeCell ref="C9:J9"/>
    <mergeCell ref="C11:J11"/>
    <mergeCell ref="C13:G13"/>
    <mergeCell ref="I13:J13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6:K7"/>
  <sheetViews>
    <sheetView workbookViewId="0">
      <selection activeCell="K7" sqref="K7"/>
    </sheetView>
  </sheetViews>
  <sheetFormatPr defaultRowHeight="15" x14ac:dyDescent="0.25"/>
  <cols>
    <col min="11" max="11" width="11.28515625" bestFit="1" customWidth="1"/>
  </cols>
  <sheetData>
    <row r="6" spans="9:11" x14ac:dyDescent="0.25">
      <c r="I6" t="s">
        <v>27</v>
      </c>
      <c r="J6" t="s">
        <v>26</v>
      </c>
      <c r="K6" t="s">
        <v>28</v>
      </c>
    </row>
    <row r="7" spans="9:11" x14ac:dyDescent="0.25">
      <c r="I7">
        <v>1000</v>
      </c>
      <c r="J7" s="1">
        <v>0.23</v>
      </c>
      <c r="K7" s="2">
        <f>I7+(I7*J7)</f>
        <v>1230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Dajewski</dc:creator>
  <cp:lastModifiedBy>Izabela Matyba</cp:lastModifiedBy>
  <cp:lastPrinted>2021-12-14T12:13:22Z</cp:lastPrinted>
  <dcterms:created xsi:type="dcterms:W3CDTF">2021-12-14T11:42:39Z</dcterms:created>
  <dcterms:modified xsi:type="dcterms:W3CDTF">2021-12-21T09:21:10Z</dcterms:modified>
</cp:coreProperties>
</file>