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workuwmedu-my.sharepoint.com/personal/2777_uczelnia_uwm_edu_pl/Documents/UWM przetargi/76.2025.TP-1.DZP Ubezpieczenie majątkowe,drony/"/>
    </mc:Choice>
  </mc:AlternateContent>
  <xr:revisionPtr revIDLastSave="2" documentId="13_ncr:1_{230BAC57-12BC-4792-90BF-A7AD023393FD}" xr6:coauthVersionLast="47" xr6:coauthVersionMax="47" xr10:uidLastSave="{93ED8F42-470A-4D20-BB96-00B2E2C3253F}"/>
  <bookViews>
    <workbookView xWindow="38280" yWindow="-120" windowWidth="38640" windowHeight="211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1" i="1" l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53" i="1" s="1"/>
  <c r="E27" i="1"/>
  <c r="E26" i="1"/>
  <c r="E25" i="1"/>
  <c r="E24" i="1"/>
  <c r="E23" i="1"/>
  <c r="E22" i="1"/>
  <c r="E21" i="1"/>
  <c r="E20" i="1"/>
  <c r="E19" i="1"/>
  <c r="E18" i="1"/>
  <c r="E14" i="1"/>
  <c r="E13" i="1"/>
  <c r="E12" i="1"/>
  <c r="E11" i="1"/>
  <c r="E10" i="1"/>
  <c r="E9" i="1"/>
  <c r="E8" i="1"/>
  <c r="E17" i="1" l="1"/>
  <c r="E16" i="1"/>
  <c r="E15" i="1"/>
  <c r="E7" i="1"/>
  <c r="E6" i="1"/>
  <c r="E5" i="1"/>
  <c r="E52" i="1" l="1"/>
</calcChain>
</file>

<file path=xl/sharedStrings.xml><?xml version="1.0" encoding="utf-8"?>
<sst xmlns="http://schemas.openxmlformats.org/spreadsheetml/2006/main" count="56" uniqueCount="52">
  <si>
    <t>Lp.</t>
  </si>
  <si>
    <t>nazwa</t>
  </si>
  <si>
    <t>wartość</t>
  </si>
  <si>
    <t>stoły sosnowe</t>
  </si>
  <si>
    <t>krzesła sosnowe</t>
  </si>
  <si>
    <t>telewizor</t>
  </si>
  <si>
    <t>pralka automatyczna</t>
  </si>
  <si>
    <t>szafy bieliźniane</t>
  </si>
  <si>
    <t>szafa</t>
  </si>
  <si>
    <t>szafa magazynowa</t>
  </si>
  <si>
    <t>toaletki z lustrem</t>
  </si>
  <si>
    <t>stoliki</t>
  </si>
  <si>
    <t>foteliki</t>
  </si>
  <si>
    <t>wieża Philips</t>
  </si>
  <si>
    <t>rower</t>
  </si>
  <si>
    <t>czajnik Zelmer</t>
  </si>
  <si>
    <t>czajnik Philips</t>
  </si>
  <si>
    <t>żelazko Philips</t>
  </si>
  <si>
    <t>kuchenka mikrofalowa</t>
  </si>
  <si>
    <t>lodówko-zamrażarka CDP</t>
  </si>
  <si>
    <t>telewizory</t>
  </si>
  <si>
    <t>wyciągarka do piasku dla dzieci</t>
  </si>
  <si>
    <t>siłownia Biegacz+Pylon+Orbitek</t>
  </si>
  <si>
    <t>siłownia Prasa Nożna+Pylon+Wioślarz</t>
  </si>
  <si>
    <t>stół pinpongowy stały betonowy</t>
  </si>
  <si>
    <t>odkurzacz BWD421PRO</t>
  </si>
  <si>
    <t>stoły  sosnowe</t>
  </si>
  <si>
    <t>Zał. nr 12 do SWZ Wykaz wyposażenia O.W. Bałdy</t>
  </si>
  <si>
    <t>chłodziarka</t>
  </si>
  <si>
    <t>krzesła  sosnowe</t>
  </si>
  <si>
    <t>zabudowa plandekowa wiaty</t>
  </si>
  <si>
    <t>drabina 3 elem.</t>
  </si>
  <si>
    <t>chłodziarka Bosh</t>
  </si>
  <si>
    <t>łóżko drewniane 160x200 ze stelażem</t>
  </si>
  <si>
    <t>łóżko drewniane 90x200</t>
  </si>
  <si>
    <t>stelaż drewniany pod materac</t>
  </si>
  <si>
    <t>materac do łóżka 160x200</t>
  </si>
  <si>
    <t>materac 90x200</t>
  </si>
  <si>
    <t>sofa 1,5 os z funkcją spania</t>
  </si>
  <si>
    <t>fotel wypoczynkowy</t>
  </si>
  <si>
    <t>szafka nocna</t>
  </si>
  <si>
    <t>stół prostokątny</t>
  </si>
  <si>
    <t>komplet okrągłych stolików</t>
  </si>
  <si>
    <t>krzesło drewniane z tapicerką</t>
  </si>
  <si>
    <t>piekarnik elektr. do zabudowy</t>
  </si>
  <si>
    <t>płyta indukcyjna do zabudowy</t>
  </si>
  <si>
    <t>kuchenka mikrofalowa wolnostojąca</t>
  </si>
  <si>
    <t>Razem</t>
  </si>
  <si>
    <t>ilosć</t>
  </si>
  <si>
    <t>cena jednostkowa</t>
  </si>
  <si>
    <t>w tym urządz. zewn.</t>
  </si>
  <si>
    <t>Nr postępowania: 76/2025/TP-1/DZP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</si>
</sst>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1"/>
      <name val="Czcionka tekstu podstawowego"/>
      <family val="2"/>
      <charset val="238"/>
    </font>
    <font>
      <sz val="11"/>
      <color theme="1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3" fontId="0" fillId="0" borderId="1" xfId="0" applyNumberFormat="1" applyBorder="1"/>
    <xf numFmtId="0" fontId="0" fillId="0" borderId="1" xfId="0" applyBorder="1" applyAlignment="1">
      <alignment wrapText="1"/>
    </xf>
    <xf numFmtId="3" fontId="2" fillId="0" borderId="1" xfId="0" applyNumberFormat="1" applyFont="1" applyBorder="1"/>
    <xf numFmtId="3" fontId="3" fillId="0" borderId="1" xfId="0" applyNumberFormat="1" applyFont="1" applyBorder="1"/>
    <xf numFmtId="0" fontId="0" fillId="2" borderId="1" xfId="0" applyFill="1" applyBorder="1"/>
    <xf numFmtId="0" fontId="0" fillId="2" borderId="1" xfId="0" applyFill="1" applyBorder="1" applyAlignment="1">
      <alignment wrapText="1"/>
    </xf>
    <xf numFmtId="3" fontId="0" fillId="2" borderId="1" xfId="0" applyNumberFormat="1" applyFill="1" applyBorder="1"/>
    <xf numFmtId="3" fontId="2" fillId="2" borderId="1" xfId="0" applyNumberFormat="1" applyFont="1" applyFill="1" applyBorder="1"/>
    <xf numFmtId="3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3"/>
  <sheetViews>
    <sheetView tabSelected="1" workbookViewId="0">
      <selection activeCell="I13" sqref="I13"/>
    </sheetView>
  </sheetViews>
  <sheetFormatPr defaultRowHeight="14.25"/>
  <cols>
    <col min="1" max="1" width="4.5" customWidth="1"/>
    <col min="2" max="2" width="20.875" customWidth="1"/>
    <col min="3" max="3" width="5.875" customWidth="1"/>
    <col min="4" max="4" width="18.25" customWidth="1"/>
    <col min="5" max="5" width="11.5" customWidth="1"/>
  </cols>
  <sheetData>
    <row r="1" spans="1:5">
      <c r="A1" t="s">
        <v>51</v>
      </c>
    </row>
    <row r="2" spans="1:5" ht="15">
      <c r="A2" s="12" t="s">
        <v>27</v>
      </c>
      <c r="B2" s="13"/>
      <c r="C2" s="13"/>
      <c r="D2" s="13"/>
      <c r="E2" s="13"/>
    </row>
    <row r="4" spans="1:5">
      <c r="A4" s="1" t="s">
        <v>0</v>
      </c>
      <c r="B4" s="1" t="s">
        <v>1</v>
      </c>
      <c r="C4" s="1" t="s">
        <v>48</v>
      </c>
      <c r="D4" s="2" t="s">
        <v>49</v>
      </c>
      <c r="E4" s="2" t="s">
        <v>2</v>
      </c>
    </row>
    <row r="5" spans="1:5">
      <c r="A5" s="1">
        <v>1</v>
      </c>
      <c r="B5" s="1" t="s">
        <v>3</v>
      </c>
      <c r="C5" s="1">
        <v>8</v>
      </c>
      <c r="D5" s="3">
        <v>659</v>
      </c>
      <c r="E5" s="3">
        <f xml:space="preserve"> C5*D5</f>
        <v>5272</v>
      </c>
    </row>
    <row r="6" spans="1:5">
      <c r="A6" s="1">
        <v>2</v>
      </c>
      <c r="B6" s="1" t="s">
        <v>4</v>
      </c>
      <c r="C6" s="1">
        <v>40</v>
      </c>
      <c r="D6" s="3">
        <v>146</v>
      </c>
      <c r="E6" s="3">
        <f t="shared" ref="E6:E51" si="0" xml:space="preserve"> C6*D6</f>
        <v>5840</v>
      </c>
    </row>
    <row r="7" spans="1:5">
      <c r="A7" s="1">
        <v>3</v>
      </c>
      <c r="B7" s="1" t="s">
        <v>5</v>
      </c>
      <c r="C7" s="1">
        <v>2</v>
      </c>
      <c r="D7" s="3">
        <v>1600</v>
      </c>
      <c r="E7" s="3">
        <f t="shared" si="0"/>
        <v>3200</v>
      </c>
    </row>
    <row r="8" spans="1:5">
      <c r="A8" s="1">
        <v>4</v>
      </c>
      <c r="B8" s="1" t="s">
        <v>20</v>
      </c>
      <c r="C8" s="1">
        <v>5</v>
      </c>
      <c r="D8" s="3">
        <v>1000</v>
      </c>
      <c r="E8" s="3">
        <f>C8*D8</f>
        <v>5000</v>
      </c>
    </row>
    <row r="9" spans="1:5">
      <c r="A9" s="1">
        <v>5</v>
      </c>
      <c r="B9" s="1" t="s">
        <v>6</v>
      </c>
      <c r="C9" s="1">
        <v>1</v>
      </c>
      <c r="D9" s="3">
        <v>1700</v>
      </c>
      <c r="E9" s="3">
        <f t="shared" ref="E9:E14" si="1">C9*D9</f>
        <v>1700</v>
      </c>
    </row>
    <row r="10" spans="1:5">
      <c r="A10" s="1">
        <v>6</v>
      </c>
      <c r="B10" s="1" t="s">
        <v>7</v>
      </c>
      <c r="C10" s="1">
        <v>6</v>
      </c>
      <c r="D10" s="3">
        <v>980</v>
      </c>
      <c r="E10" s="3">
        <f t="shared" si="1"/>
        <v>5880</v>
      </c>
    </row>
    <row r="11" spans="1:5">
      <c r="A11" s="1">
        <v>7</v>
      </c>
      <c r="B11" s="1" t="s">
        <v>8</v>
      </c>
      <c r="C11" s="1">
        <v>2</v>
      </c>
      <c r="D11" s="3">
        <v>900</v>
      </c>
      <c r="E11" s="3">
        <f t="shared" si="1"/>
        <v>1800</v>
      </c>
    </row>
    <row r="12" spans="1:5">
      <c r="A12" s="1">
        <v>8</v>
      </c>
      <c r="B12" s="1" t="s">
        <v>9</v>
      </c>
      <c r="C12" s="1">
        <v>1</v>
      </c>
      <c r="D12" s="3">
        <v>3000</v>
      </c>
      <c r="E12" s="3">
        <f t="shared" si="1"/>
        <v>3000</v>
      </c>
    </row>
    <row r="13" spans="1:5">
      <c r="A13" s="1">
        <v>9</v>
      </c>
      <c r="B13" s="1" t="s">
        <v>8</v>
      </c>
      <c r="C13" s="1">
        <v>1</v>
      </c>
      <c r="D13" s="3">
        <v>730</v>
      </c>
      <c r="E13" s="3">
        <f t="shared" si="1"/>
        <v>730</v>
      </c>
    </row>
    <row r="14" spans="1:5">
      <c r="A14" s="1">
        <v>10</v>
      </c>
      <c r="B14" s="1" t="s">
        <v>28</v>
      </c>
      <c r="C14" s="1">
        <v>2</v>
      </c>
      <c r="D14" s="3">
        <v>1000</v>
      </c>
      <c r="E14" s="3">
        <f t="shared" si="1"/>
        <v>2000</v>
      </c>
    </row>
    <row r="15" spans="1:5">
      <c r="A15" s="1">
        <v>11</v>
      </c>
      <c r="B15" s="1" t="s">
        <v>10</v>
      </c>
      <c r="C15" s="1">
        <v>6</v>
      </c>
      <c r="D15" s="3">
        <v>455</v>
      </c>
      <c r="E15" s="3">
        <f t="shared" si="0"/>
        <v>2730</v>
      </c>
    </row>
    <row r="16" spans="1:5">
      <c r="A16" s="1">
        <v>12</v>
      </c>
      <c r="B16" s="1" t="s">
        <v>11</v>
      </c>
      <c r="C16" s="1">
        <v>6</v>
      </c>
      <c r="D16" s="3">
        <v>350</v>
      </c>
      <c r="E16" s="3">
        <f t="shared" si="0"/>
        <v>2100</v>
      </c>
    </row>
    <row r="17" spans="1:5">
      <c r="A17" s="1">
        <v>13</v>
      </c>
      <c r="B17" s="1" t="s">
        <v>26</v>
      </c>
      <c r="C17" s="1">
        <v>3</v>
      </c>
      <c r="D17" s="3">
        <v>370</v>
      </c>
      <c r="E17" s="5">
        <f t="shared" si="0"/>
        <v>1110</v>
      </c>
    </row>
    <row r="18" spans="1:5">
      <c r="A18" s="1">
        <v>14</v>
      </c>
      <c r="B18" s="1" t="s">
        <v>12</v>
      </c>
      <c r="C18" s="1">
        <v>15</v>
      </c>
      <c r="D18" s="3">
        <v>450</v>
      </c>
      <c r="E18" s="5">
        <f t="shared" si="0"/>
        <v>6750</v>
      </c>
    </row>
    <row r="19" spans="1:5">
      <c r="A19" s="1">
        <v>15</v>
      </c>
      <c r="B19" s="1" t="s">
        <v>29</v>
      </c>
      <c r="C19" s="1">
        <v>12</v>
      </c>
      <c r="D19" s="3">
        <v>260</v>
      </c>
      <c r="E19" s="5">
        <f t="shared" si="0"/>
        <v>3120</v>
      </c>
    </row>
    <row r="20" spans="1:5">
      <c r="A20" s="1">
        <v>16</v>
      </c>
      <c r="B20" s="1" t="s">
        <v>13</v>
      </c>
      <c r="C20" s="1">
        <v>1</v>
      </c>
      <c r="D20" s="3">
        <v>1550</v>
      </c>
      <c r="E20" s="5">
        <f t="shared" si="0"/>
        <v>1550</v>
      </c>
    </row>
    <row r="21" spans="1:5">
      <c r="A21" s="1">
        <v>17</v>
      </c>
      <c r="B21" s="1" t="s">
        <v>14</v>
      </c>
      <c r="C21" s="1">
        <v>2</v>
      </c>
      <c r="D21" s="3">
        <v>579</v>
      </c>
      <c r="E21" s="5">
        <f t="shared" si="0"/>
        <v>1158</v>
      </c>
    </row>
    <row r="22" spans="1:5">
      <c r="A22" s="1">
        <v>18</v>
      </c>
      <c r="B22" s="1" t="s">
        <v>14</v>
      </c>
      <c r="C22" s="1">
        <v>4</v>
      </c>
      <c r="D22" s="3">
        <v>560</v>
      </c>
      <c r="E22" s="5">
        <f t="shared" si="0"/>
        <v>2240</v>
      </c>
    </row>
    <row r="23" spans="1:5">
      <c r="A23" s="1">
        <v>19</v>
      </c>
      <c r="B23" s="1" t="s">
        <v>15</v>
      </c>
      <c r="C23" s="1">
        <v>2</v>
      </c>
      <c r="D23" s="3">
        <v>74</v>
      </c>
      <c r="E23" s="5">
        <f t="shared" si="0"/>
        <v>148</v>
      </c>
    </row>
    <row r="24" spans="1:5">
      <c r="A24" s="1">
        <v>20</v>
      </c>
      <c r="B24" s="1" t="s">
        <v>16</v>
      </c>
      <c r="C24" s="1">
        <v>2</v>
      </c>
      <c r="D24" s="3">
        <v>74</v>
      </c>
      <c r="E24" s="5">
        <f t="shared" si="0"/>
        <v>148</v>
      </c>
    </row>
    <row r="25" spans="1:5">
      <c r="A25" s="1">
        <v>21</v>
      </c>
      <c r="B25" s="1" t="s">
        <v>17</v>
      </c>
      <c r="C25" s="1">
        <v>1</v>
      </c>
      <c r="D25" s="3">
        <v>130</v>
      </c>
      <c r="E25" s="5">
        <f t="shared" si="0"/>
        <v>130</v>
      </c>
    </row>
    <row r="26" spans="1:5">
      <c r="A26" s="1">
        <v>22</v>
      </c>
      <c r="B26" s="1" t="s">
        <v>18</v>
      </c>
      <c r="C26" s="1">
        <v>3</v>
      </c>
      <c r="D26" s="3">
        <v>299</v>
      </c>
      <c r="E26" s="5">
        <f t="shared" si="0"/>
        <v>897</v>
      </c>
    </row>
    <row r="27" spans="1:5">
      <c r="A27" s="1">
        <v>23</v>
      </c>
      <c r="B27" s="1" t="s">
        <v>19</v>
      </c>
      <c r="C27" s="1">
        <v>1</v>
      </c>
      <c r="D27" s="3">
        <v>1199</v>
      </c>
      <c r="E27" s="5">
        <f t="shared" si="0"/>
        <v>1199</v>
      </c>
    </row>
    <row r="28" spans="1:5" ht="28.5">
      <c r="A28" s="7">
        <v>24</v>
      </c>
      <c r="B28" s="8" t="s">
        <v>21</v>
      </c>
      <c r="C28" s="7">
        <v>1</v>
      </c>
      <c r="D28" s="9">
        <v>2800</v>
      </c>
      <c r="E28" s="10">
        <f t="shared" si="0"/>
        <v>2800</v>
      </c>
    </row>
    <row r="29" spans="1:5" ht="28.5">
      <c r="A29" s="7">
        <v>25</v>
      </c>
      <c r="B29" s="8" t="s">
        <v>24</v>
      </c>
      <c r="C29" s="7">
        <v>1</v>
      </c>
      <c r="D29" s="9">
        <v>6650</v>
      </c>
      <c r="E29" s="10">
        <f t="shared" si="0"/>
        <v>6650</v>
      </c>
    </row>
    <row r="30" spans="1:5" ht="28.5">
      <c r="A30" s="7">
        <v>26</v>
      </c>
      <c r="B30" s="8" t="s">
        <v>22</v>
      </c>
      <c r="C30" s="7">
        <v>1</v>
      </c>
      <c r="D30" s="9">
        <v>5535</v>
      </c>
      <c r="E30" s="10">
        <f t="shared" si="0"/>
        <v>5535</v>
      </c>
    </row>
    <row r="31" spans="1:5" ht="28.5">
      <c r="A31" s="7">
        <v>27</v>
      </c>
      <c r="B31" s="8" t="s">
        <v>23</v>
      </c>
      <c r="C31" s="7">
        <v>1</v>
      </c>
      <c r="D31" s="9">
        <v>5412</v>
      </c>
      <c r="E31" s="10">
        <f t="shared" si="0"/>
        <v>5412</v>
      </c>
    </row>
    <row r="32" spans="1:5" ht="28.5">
      <c r="A32" s="1">
        <v>28</v>
      </c>
      <c r="B32" s="4" t="s">
        <v>25</v>
      </c>
      <c r="C32" s="1">
        <v>1</v>
      </c>
      <c r="D32" s="3">
        <v>949</v>
      </c>
      <c r="E32" s="5">
        <f t="shared" si="0"/>
        <v>949</v>
      </c>
    </row>
    <row r="33" spans="1:5" ht="28.5">
      <c r="A33" s="1">
        <v>29</v>
      </c>
      <c r="B33" s="4" t="s">
        <v>30</v>
      </c>
      <c r="C33" s="1">
        <v>1</v>
      </c>
      <c r="D33" s="3">
        <v>6123</v>
      </c>
      <c r="E33" s="5">
        <f t="shared" si="0"/>
        <v>6123</v>
      </c>
    </row>
    <row r="34" spans="1:5">
      <c r="A34" s="1">
        <v>30</v>
      </c>
      <c r="B34" s="4" t="s">
        <v>31</v>
      </c>
      <c r="C34" s="1">
        <v>1</v>
      </c>
      <c r="D34" s="3">
        <v>696</v>
      </c>
      <c r="E34" s="5">
        <f t="shared" si="0"/>
        <v>696</v>
      </c>
    </row>
    <row r="35" spans="1:5">
      <c r="A35" s="1">
        <v>31</v>
      </c>
      <c r="B35" s="4" t="s">
        <v>32</v>
      </c>
      <c r="C35" s="1">
        <v>2</v>
      </c>
      <c r="D35" s="3">
        <v>1979</v>
      </c>
      <c r="E35" s="5">
        <f t="shared" si="0"/>
        <v>3958</v>
      </c>
    </row>
    <row r="36" spans="1:5" ht="28.5">
      <c r="A36" s="1">
        <v>32</v>
      </c>
      <c r="B36" s="4" t="s">
        <v>33</v>
      </c>
      <c r="C36" s="1">
        <v>4</v>
      </c>
      <c r="D36" s="3">
        <v>2850</v>
      </c>
      <c r="E36" s="5">
        <f t="shared" si="0"/>
        <v>11400</v>
      </c>
    </row>
    <row r="37" spans="1:5">
      <c r="A37" s="1">
        <v>33</v>
      </c>
      <c r="B37" s="4" t="s">
        <v>34</v>
      </c>
      <c r="C37" s="1">
        <v>7</v>
      </c>
      <c r="D37" s="3">
        <v>1000</v>
      </c>
      <c r="E37" s="6">
        <f t="shared" si="0"/>
        <v>7000</v>
      </c>
    </row>
    <row r="38" spans="1:5" ht="28.5">
      <c r="A38" s="1">
        <v>34</v>
      </c>
      <c r="B38" s="4" t="s">
        <v>35</v>
      </c>
      <c r="C38" s="1">
        <v>7</v>
      </c>
      <c r="D38" s="3">
        <v>350</v>
      </c>
      <c r="E38" s="3">
        <f t="shared" si="0"/>
        <v>2450</v>
      </c>
    </row>
    <row r="39" spans="1:5" ht="28.5">
      <c r="A39" s="1">
        <v>35</v>
      </c>
      <c r="B39" s="4" t="s">
        <v>36</v>
      </c>
      <c r="C39" s="1">
        <v>4</v>
      </c>
      <c r="D39" s="3">
        <v>1100</v>
      </c>
      <c r="E39" s="5">
        <f t="shared" si="0"/>
        <v>4400</v>
      </c>
    </row>
    <row r="40" spans="1:5">
      <c r="A40" s="1">
        <v>36</v>
      </c>
      <c r="B40" s="4" t="s">
        <v>37</v>
      </c>
      <c r="C40" s="1">
        <v>7</v>
      </c>
      <c r="D40" s="3">
        <v>350</v>
      </c>
      <c r="E40" s="5">
        <f t="shared" si="0"/>
        <v>2450</v>
      </c>
    </row>
    <row r="41" spans="1:5" ht="28.5">
      <c r="A41" s="1">
        <v>37</v>
      </c>
      <c r="B41" s="4" t="s">
        <v>38</v>
      </c>
      <c r="C41" s="1">
        <v>3</v>
      </c>
      <c r="D41" s="3">
        <v>1900</v>
      </c>
      <c r="E41" s="5">
        <f t="shared" si="0"/>
        <v>5700</v>
      </c>
    </row>
    <row r="42" spans="1:5">
      <c r="A42" s="1">
        <v>38</v>
      </c>
      <c r="B42" s="4" t="s">
        <v>39</v>
      </c>
      <c r="C42" s="1">
        <v>6</v>
      </c>
      <c r="D42" s="3">
        <v>1200</v>
      </c>
      <c r="E42" s="5">
        <f t="shared" si="0"/>
        <v>7200</v>
      </c>
    </row>
    <row r="43" spans="1:5">
      <c r="A43" s="1">
        <v>39</v>
      </c>
      <c r="B43" s="4" t="s">
        <v>40</v>
      </c>
      <c r="C43" s="1">
        <v>8</v>
      </c>
      <c r="D43" s="3">
        <v>1000</v>
      </c>
      <c r="E43" s="5">
        <f t="shared" si="0"/>
        <v>8000</v>
      </c>
    </row>
    <row r="44" spans="1:5">
      <c r="A44" s="1">
        <v>40</v>
      </c>
      <c r="B44" s="4" t="s">
        <v>41</v>
      </c>
      <c r="C44" s="1">
        <v>4</v>
      </c>
      <c r="D44" s="3">
        <v>900</v>
      </c>
      <c r="E44" s="5">
        <f t="shared" si="0"/>
        <v>3600</v>
      </c>
    </row>
    <row r="45" spans="1:5" ht="28.5">
      <c r="A45" s="1">
        <v>41</v>
      </c>
      <c r="B45" s="4" t="s">
        <v>42</v>
      </c>
      <c r="C45" s="1">
        <v>5</v>
      </c>
      <c r="D45" s="3">
        <v>400</v>
      </c>
      <c r="E45" s="5">
        <f t="shared" si="0"/>
        <v>2000</v>
      </c>
    </row>
    <row r="46" spans="1:5" ht="28.5">
      <c r="A46" s="1">
        <v>42</v>
      </c>
      <c r="B46" s="4" t="s">
        <v>43</v>
      </c>
      <c r="C46" s="1">
        <v>16</v>
      </c>
      <c r="D46" s="3">
        <v>510</v>
      </c>
      <c r="E46" s="5">
        <f t="shared" si="0"/>
        <v>8160</v>
      </c>
    </row>
    <row r="47" spans="1:5" ht="28.5">
      <c r="A47" s="1">
        <v>43</v>
      </c>
      <c r="B47" s="4" t="s">
        <v>44</v>
      </c>
      <c r="C47" s="1">
        <v>1</v>
      </c>
      <c r="D47" s="3">
        <v>1150</v>
      </c>
      <c r="E47" s="5">
        <f t="shared" si="0"/>
        <v>1150</v>
      </c>
    </row>
    <row r="48" spans="1:5" ht="28.5">
      <c r="A48" s="1">
        <v>44</v>
      </c>
      <c r="B48" s="4" t="s">
        <v>45</v>
      </c>
      <c r="C48" s="1">
        <v>1</v>
      </c>
      <c r="D48" s="3">
        <v>1150</v>
      </c>
      <c r="E48" s="5">
        <f t="shared" si="0"/>
        <v>1150</v>
      </c>
    </row>
    <row r="49" spans="1:5" ht="28.5">
      <c r="A49" s="1">
        <v>45</v>
      </c>
      <c r="B49" s="4" t="s">
        <v>44</v>
      </c>
      <c r="C49" s="1">
        <v>4</v>
      </c>
      <c r="D49" s="3">
        <v>2500</v>
      </c>
      <c r="E49" s="5">
        <f t="shared" si="0"/>
        <v>10000</v>
      </c>
    </row>
    <row r="50" spans="1:5" ht="28.5">
      <c r="A50" s="1">
        <v>46</v>
      </c>
      <c r="B50" s="4" t="s">
        <v>45</v>
      </c>
      <c r="C50" s="1">
        <v>4</v>
      </c>
      <c r="D50" s="3">
        <v>1500</v>
      </c>
      <c r="E50" s="5">
        <f t="shared" si="0"/>
        <v>6000</v>
      </c>
    </row>
    <row r="51" spans="1:5" ht="28.5">
      <c r="A51" s="1">
        <v>47</v>
      </c>
      <c r="B51" s="4" t="s">
        <v>46</v>
      </c>
      <c r="C51" s="1">
        <v>3</v>
      </c>
      <c r="D51" s="3">
        <v>500</v>
      </c>
      <c r="E51" s="5">
        <f t="shared" si="0"/>
        <v>1500</v>
      </c>
    </row>
    <row r="52" spans="1:5">
      <c r="D52" t="s">
        <v>47</v>
      </c>
      <c r="E52" s="3">
        <f>SUM(E5:E51)</f>
        <v>171985</v>
      </c>
    </row>
    <row r="53" spans="1:5">
      <c r="D53" t="s">
        <v>50</v>
      </c>
      <c r="E53" s="11">
        <f>SUM(E28:E31)</f>
        <v>20397</v>
      </c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dashwood polska broker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dashwood polska broker</dc:creator>
  <cp:lastModifiedBy>Dorota Borkowska</cp:lastModifiedBy>
  <cp:lastPrinted>2011-02-22T10:37:05Z</cp:lastPrinted>
  <dcterms:created xsi:type="dcterms:W3CDTF">2011-02-22T10:14:01Z</dcterms:created>
  <dcterms:modified xsi:type="dcterms:W3CDTF">2025-02-27T10:37:00Z</dcterms:modified>
</cp:coreProperties>
</file>