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3.133\DaneWsp\zamowienia\A PRZETARGI W TRAKCIE\14_2025_ODZIEŻ_ROBOCZA\SWZ\Zał_nr_1_6\"/>
    </mc:Choice>
  </mc:AlternateContent>
  <bookViews>
    <workbookView xWindow="0" yWindow="120" windowWidth="19200" windowHeight="11475"/>
  </bookViews>
  <sheets>
    <sheet name="1" sheetId="6" r:id="rId1"/>
  </sheets>
  <definedNames>
    <definedName name="Excel_BuiltIn_Print_Area_1_1">#REF!</definedName>
    <definedName name="Excel_BuiltIn_Print_Area_4_1">#REF!</definedName>
    <definedName name="_xlnm.Print_Area" localSheetId="0">'1'!$A$1:$I$10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6" l="1"/>
  <c r="I3" i="6" s="1"/>
  <c r="G4" i="6"/>
  <c r="I4" i="6" s="1"/>
  <c r="G5" i="6" l="1"/>
  <c r="I5" i="6" s="1"/>
  <c r="G6" i="6"/>
  <c r="I6" i="6" s="1"/>
  <c r="G7" i="6"/>
  <c r="I7" i="6" s="1"/>
  <c r="G8" i="6"/>
  <c r="I8" i="6" s="1"/>
  <c r="G9" i="6" l="1"/>
  <c r="I9" i="6" l="1"/>
</calcChain>
</file>

<file path=xl/sharedStrings.xml><?xml version="1.0" encoding="utf-8"?>
<sst xmlns="http://schemas.openxmlformats.org/spreadsheetml/2006/main" count="32" uniqueCount="27">
  <si>
    <t>Lp</t>
  </si>
  <si>
    <t>J. m.</t>
  </si>
  <si>
    <t>Razem</t>
  </si>
  <si>
    <t>Stawka podatku VAT [%]</t>
  </si>
  <si>
    <t>Załącznik nr 1.1</t>
  </si>
  <si>
    <t>Pakiet 1 -  Odzież robocza dla personelu Szpitala Miejskiego św. Jana Pawła II</t>
  </si>
  <si>
    <t>ilość</t>
  </si>
  <si>
    <t>Sztuka</t>
  </si>
  <si>
    <t>Nazwa asortymentu</t>
  </si>
  <si>
    <t>Bluzy medyczne damskie</t>
  </si>
  <si>
    <t>Spodnie medyczne damskie</t>
  </si>
  <si>
    <t>Bluzy medyczne męskie</t>
  </si>
  <si>
    <t>Spodnie medyczne męskie</t>
  </si>
  <si>
    <t>Fartuch medyczny damski</t>
  </si>
  <si>
    <t>Fartuch medyczny męski</t>
  </si>
  <si>
    <t>Podpisano podpisem elektronicznym przez osobę/y uprawnioną/e
do reprezentowania Wykonawcy/Wykonawców wspólnie ubiegających się o udzielenie zamówienia</t>
  </si>
  <si>
    <t>Cena za j.m.  Netto [PLN]</t>
  </si>
  <si>
    <t>Wartość netto 
[PLN]</t>
  </si>
  <si>
    <t>Wartość brutto 
[PLN]</t>
  </si>
  <si>
    <t xml:space="preserve">Bluzy medyczne damskie– jednolite z krótkim rękawem, w rozmiarach od XXS – 5 XL , wykonane z materiału odpornego na zabrudzenia i łatwego do czyszczenia (100 % poliester).Tkanina odprowadzająca wilgoć na zewnątrz, odporna na blaknięcie i kurczenie o gramaturze min. 145g/m2. Bluza  powinna być wykonana z należytą starannością, wzmocniona szwem ryglowanym, obrzucenia na maszynie typu Overlock. Ściegi proste, w jednej odległości od brzegów tkaniny.  Ramiona bluzy wykończone karczkiem. Szwy w miejscach zespolenia i przy podwinięciach nie powinny powodować ściągania i marszczenia tkaniny.
 Kieszenie – mała kieszeń na rękawie, oraz dwie na linii bioder, w tym kieszeń po lewej stronie poczwórna – 1 duża i 3 małe wewnętrzne o szerokości ok 4 cm, przeznaczone na podłużne przedmioty. Dekolt w szpic. Pętla na identyfikator wzmocniona ryglem. Kontrafałda z tyłu bluzy. Możliwość wyboru min. 10 kolorów.  
</t>
  </si>
  <si>
    <t>Spodnie medyczne damskie- nogawka: 2 rodzaje nogawki – nogawka prosta regularna oraz nogawka typu „ jogger” z elastycznym ściągaczem o długości ok 6 cm. Zakres długości – 3 stopniowa długość spodni dla osób niskich, wysokich i długość standardowa. W rozmiarach od XXS- 5 XL, wykonane z materiału odpornego na zabrudzenia i łatwego do czyszczenia (100% poliester). Tkanina odprowadzająca wilgoć na zewnątrz, odporna na blaknięcie i kurczenie o gramaturze min. 145g/m2. Spodnie wykonane z należytą starannością, wzmocnione szwem ryglowanym, obrzucenia na maszynie typu Overlock. Kieszenie: 2 kieszenie z przodu na linii bioder, 1 kieszeń cargo na linii kolan, 2 kieszenie z tyłu spodni. Kieszenie wykończone szwem podwójnym, ryglowanym. Możliwość wyboru min. 10 kolorów. Pas elastyczny ze sznurkiem do wiązania.</t>
  </si>
  <si>
    <t xml:space="preserve">Bluzy medyczne męskie - jednolite z krótkim rękawem, w rozmiarach od XXS – 5 XL , wykonane z materiału odpornego na zabrudzenia i łatwego do czyszczenia (100 % poliester).Tkanina odprowadzająca wilgoć na zewnątrz, odporna na blaknięcie i kurczenie o gramaturze min. 145g/m2. Bluza  powinna być wykonana z należytą starannością, wzmocniona szwem ryglowanym, obrzucenia na maszynie typu Overlock. Ściegi proste, w jednej odległości od brzegów tkaniny.  Ramiona bluzy wykończone karczkiem. Szwy w miejscach zespolenia i przy podwinięciach nie powinny powodować ściągania i marszczenia tkaniny.
 Kieszenie – mała kieszeń na rękawie, oraz jedna kieszeń po lewej stronie klatki piersiowej  poczwórna – 1 duża i 3 małe wewnętrzne o szerokości ok 4 cm, przeznaczone na podłużne przedmioty. Dekolt w szpic. Pętla na identyfikator wzmocniona ryglem.  Możliwość wyboru min. 10 kolorów.  
</t>
  </si>
  <si>
    <t>Spodnie medyczne męskie- nogawka: 2 rodzaje nogawki – nogawka prosta regularna oraz nogawka typu „ jogger” z elastycznym ściągaczem o długości ok 6,5 cm. Zakres długości – 3 stopniowa długość spodni dla osób niskich, wysokich i długość standardowa. W rozmiarach od XXS- 5 XL, wykonane z materiału odpornego na zabrudzenia i łatwego do czyszczenia (100% poliester). Tkanina odprowadzająca wilgoć na zewnątrz, odporna na blaknięcie i kurczenie o gramaturze min. 145g/m2. Spodnie wykonane z należytą starannością, wzmocnione szwem ryglowanym, obrzucenia na maszynie typu Overlock. Kieszenie: 2 kieszenie z przodu na linii bioder, 1 kieszeń cargo na linii kolan, 2 kieszenie z tyłu spodni. Kieszenie wykończone szwem podwójnym, ryglowanym. Możliwość wyboru min. 10 kolorów. Pas elastyczny ze sznurkiem do wiązania.</t>
  </si>
  <si>
    <t xml:space="preserve">Fartuch medyczny damski – długi rękaw, długość fartucha ok. 90 cm., zapinany na 5 guzików. W rozmiarach od XXS – 5 XL , wykonane z materiału odpornego na zabrudzenia i łatwego do czyszczenia (100 % poliester).Tkanina odprowadzająca wilgoć na zewnątrz, odporna na blaknięcie i kurczenie o gramaturze min. 145g/m2. Fartuch powinien być wykonany z należytą starannością, wzmocniony szwem ryglowanym, obrzucenia na maszynie typu Overlock. Ściegi proste, w jednej odległości od brzegów tkaniny.  Szwy w miejscach zespolenia i przy podwinięciach nie powinny powodować ściągania i marszczenia tkaniny.
 Kieszenie – mała kieszeń na rękawie, dwie na linii bioder, oraz mała kieszeń z lewej strony na wysokości piersi.  Możliwość wyboru min. 10 kolorów.  
</t>
  </si>
  <si>
    <t xml:space="preserve">Fartuch medyczny męski – długi rękaw, długość fartucha ok. 96 cm., zapinany na 5 guzików. W rozmiarach od XXS – 5 XL , wykonane z materiału odpornego na zabrudzenia i łatwego do czyszczenia (100 % poliester).Tkanina odprowadzająca wilgoć na zewnątrz, odporna na blaknięcie i kurczenie o gramaturze min. 145g/m2. Fartuch powinien być wykonany z należytą starannością, wzmocniony szwem ryglowanym, obrzucenia na maszynie typu Overlock. Ściegi proste, w jednej odległości od brzegów tkaniny.  Szwy w miejscach zespolenia i przy podwinięciach nie powinny powodować ściągania i marszczenia tkaniny.
 Kieszenie – mała kieszeń na rękawie, dwie na linii bioder, oraz mała kieszeń z lewej strony na wysokości piersi.  Możliwość wyboru min. 10 kolorów. 
</t>
  </si>
  <si>
    <t>Opis Przedmiotu Zamówienia / Paramerty wymagane</t>
  </si>
  <si>
    <t xml:space="preserve">UWAGA:
Zamawiający zastrzega, że w przypadku powzięcia wątpliwości co do zgodności zaoferowanego produktu z parametrami wyspecyfikowanymi w opisie przedmiotu zamówienia, Zamawiający wezwie do przedstawienia w wyznaczonym terminie próbek gotowej odzieży potwierdzających zgodność oferowanego asortymentu z wymaganiami postawionymi przez Zamawiającego w ilości 1 sztuki z każdej pozycji asortymentowej.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</si>
</sst>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 zł&quot;_-;\-* #,##0.00&quot; zł&quot;_-;_-* \-??&quot; zł&quot;_-;_-@_-"/>
    <numFmt numFmtId="165" formatCode="#,##0.00&quot; zł&quot;"/>
    <numFmt numFmtId="166" formatCode="#,##0.00&quot; zł&quot;;[Red]\-#,##0.00&quot; zł&quot;"/>
    <numFmt numFmtId="167" formatCode="#,##0.00\ _z_ł"/>
    <numFmt numFmtId="168" formatCode="_-* #,##0.00\ [$zł-415]_-;\-* #,##0.00\ [$zł-415]_-;_-* &quot;-&quot;??\ [$zł-415]_-;_-@_-"/>
  </numFmts>
  <fonts count="12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sz val="10"/>
      <name val="Tahoma"/>
      <family val="2"/>
      <charset val="238"/>
    </font>
    <font>
      <b/>
      <sz val="9"/>
      <color rgb="FFFF0000"/>
      <name val="Tahoma"/>
      <family val="2"/>
      <charset val="238"/>
    </font>
    <font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0"/>
      <color indexed="8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164" fontId="1" fillId="0" borderId="0" applyFill="0" applyBorder="0" applyAlignment="0" applyProtection="0"/>
    <xf numFmtId="0" fontId="6" fillId="0" borderId="0"/>
  </cellStyleXfs>
  <cellXfs count="27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vertical="center"/>
    </xf>
    <xf numFmtId="9" fontId="7" fillId="0" borderId="1" xfId="0" applyNumberFormat="1" applyFont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67" fontId="9" fillId="2" borderId="1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/>
    </xf>
    <xf numFmtId="165" fontId="10" fillId="2" borderId="4" xfId="0" applyNumberFormat="1" applyFont="1" applyFill="1" applyBorder="1" applyAlignment="1">
      <alignment horizontal="center" vertical="center"/>
    </xf>
    <xf numFmtId="9" fontId="10" fillId="2" borderId="5" xfId="0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</cellXfs>
  <cellStyles count="3">
    <cellStyle name="Excel Built-in Normal" xfId="2"/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2209800</xdr:colOff>
      <xdr:row>6</xdr:row>
      <xdr:rowOff>0</xdr:rowOff>
    </xdr:from>
    <xdr:to>
      <xdr:col>2</xdr:col>
      <xdr:colOff>2295525</xdr:colOff>
      <xdr:row>6</xdr:row>
      <xdr:rowOff>57150</xdr:rowOff>
    </xdr:to>
    <xdr:sp macro="" textlink="">
      <xdr:nvSpPr>
        <xdr:cNvPr id="8" name="Text Box 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571750" y="990600"/>
          <a:ext cx="857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2209800</xdr:colOff>
      <xdr:row>7</xdr:row>
      <xdr:rowOff>0</xdr:rowOff>
    </xdr:from>
    <xdr:to>
      <xdr:col>2</xdr:col>
      <xdr:colOff>2295525</xdr:colOff>
      <xdr:row>7</xdr:row>
      <xdr:rowOff>57150</xdr:rowOff>
    </xdr:to>
    <xdr:sp macro="" textlink="">
      <xdr:nvSpPr>
        <xdr:cNvPr id="12" name="Text Box 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571750" y="990600"/>
          <a:ext cx="857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2209800</xdr:colOff>
      <xdr:row>8</xdr:row>
      <xdr:rowOff>0</xdr:rowOff>
    </xdr:from>
    <xdr:to>
      <xdr:col>2</xdr:col>
      <xdr:colOff>2295525</xdr:colOff>
      <xdr:row>8</xdr:row>
      <xdr:rowOff>57150</xdr:rowOff>
    </xdr:to>
    <xdr:sp macro="" textlink="">
      <xdr:nvSpPr>
        <xdr:cNvPr id="18" name="Text Box 2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571750" y="990600"/>
          <a:ext cx="857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2209800</xdr:colOff>
      <xdr:row>6</xdr:row>
      <xdr:rowOff>0</xdr:rowOff>
    </xdr:from>
    <xdr:to>
      <xdr:col>2</xdr:col>
      <xdr:colOff>2295525</xdr:colOff>
      <xdr:row>6</xdr:row>
      <xdr:rowOff>57150</xdr:rowOff>
    </xdr:to>
    <xdr:sp macro="" textlink="">
      <xdr:nvSpPr>
        <xdr:cNvPr id="22" name="Text Box 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571750" y="4838700"/>
          <a:ext cx="85725" cy="79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2209800</xdr:colOff>
      <xdr:row>6</xdr:row>
      <xdr:rowOff>0</xdr:rowOff>
    </xdr:from>
    <xdr:to>
      <xdr:col>2</xdr:col>
      <xdr:colOff>2295525</xdr:colOff>
      <xdr:row>6</xdr:row>
      <xdr:rowOff>57150</xdr:rowOff>
    </xdr:to>
    <xdr:sp macro="" textlink="">
      <xdr:nvSpPr>
        <xdr:cNvPr id="24" name="Text Box 2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571750" y="4838700"/>
          <a:ext cx="85725" cy="79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2209800</xdr:colOff>
      <xdr:row>7</xdr:row>
      <xdr:rowOff>0</xdr:rowOff>
    </xdr:from>
    <xdr:to>
      <xdr:col>2</xdr:col>
      <xdr:colOff>2295525</xdr:colOff>
      <xdr:row>7</xdr:row>
      <xdr:rowOff>57150</xdr:rowOff>
    </xdr:to>
    <xdr:sp macro="" textlink="">
      <xdr:nvSpPr>
        <xdr:cNvPr id="30" name="Text Box 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571750" y="8286750"/>
          <a:ext cx="85725" cy="1200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2209800</xdr:colOff>
      <xdr:row>7</xdr:row>
      <xdr:rowOff>0</xdr:rowOff>
    </xdr:from>
    <xdr:to>
      <xdr:col>2</xdr:col>
      <xdr:colOff>2295525</xdr:colOff>
      <xdr:row>7</xdr:row>
      <xdr:rowOff>57150</xdr:rowOff>
    </xdr:to>
    <xdr:sp macro="" textlink="">
      <xdr:nvSpPr>
        <xdr:cNvPr id="31" name="Text Box 2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571750" y="8286750"/>
          <a:ext cx="85725" cy="1200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zoomScaleNormal="100" zoomScaleSheetLayoutView="100" workbookViewId="0">
      <selection activeCell="C15" sqref="C15"/>
    </sheetView>
  </sheetViews>
  <sheetFormatPr defaultRowHeight="11.25" x14ac:dyDescent="0.2"/>
  <cols>
    <col min="1" max="1" width="5.42578125" style="5" customWidth="1"/>
    <col min="2" max="2" width="29.5703125" style="5" customWidth="1"/>
    <col min="3" max="3" width="129.28515625" style="6" customWidth="1"/>
    <col min="4" max="4" width="9.140625" style="5" customWidth="1"/>
    <col min="5" max="5" width="7.140625" style="5" customWidth="1"/>
    <col min="6" max="6" width="14.28515625" style="5" customWidth="1"/>
    <col min="7" max="7" width="15.140625" style="4" customWidth="1"/>
    <col min="8" max="8" width="8.7109375" style="4" customWidth="1"/>
    <col min="9" max="9" width="16.42578125" style="4" customWidth="1"/>
    <col min="10" max="16384" width="9.140625" style="4"/>
  </cols>
  <sheetData>
    <row r="1" spans="1:9" s="1" customFormat="1" ht="35.25" customHeight="1" x14ac:dyDescent="0.2">
      <c r="A1" s="24" t="s">
        <v>5</v>
      </c>
      <c r="B1" s="24"/>
      <c r="C1" s="24"/>
      <c r="D1" s="24"/>
      <c r="E1" s="24"/>
      <c r="F1" s="24"/>
      <c r="G1" s="24"/>
      <c r="H1" s="24"/>
      <c r="I1" s="12" t="s">
        <v>4</v>
      </c>
    </row>
    <row r="2" spans="1:9" s="2" customFormat="1" ht="30.75" customHeight="1" x14ac:dyDescent="0.2">
      <c r="A2" s="13" t="s">
        <v>0</v>
      </c>
      <c r="B2" s="13" t="s">
        <v>8</v>
      </c>
      <c r="C2" s="13" t="s">
        <v>25</v>
      </c>
      <c r="D2" s="13" t="s">
        <v>1</v>
      </c>
      <c r="E2" s="14" t="s">
        <v>6</v>
      </c>
      <c r="F2" s="15" t="s">
        <v>16</v>
      </c>
      <c r="G2" s="13" t="s">
        <v>17</v>
      </c>
      <c r="H2" s="13" t="s">
        <v>3</v>
      </c>
      <c r="I2" s="13" t="s">
        <v>18</v>
      </c>
    </row>
    <row r="3" spans="1:9" ht="129.75" customHeight="1" x14ac:dyDescent="0.2">
      <c r="A3" s="7">
        <v>1</v>
      </c>
      <c r="B3" s="16" t="s">
        <v>9</v>
      </c>
      <c r="C3" s="17" t="s">
        <v>19</v>
      </c>
      <c r="D3" s="7" t="s">
        <v>7</v>
      </c>
      <c r="E3" s="8">
        <v>765</v>
      </c>
      <c r="F3" s="9"/>
      <c r="G3" s="10">
        <f t="shared" ref="G3:G8" si="0">E3*F3</f>
        <v>0</v>
      </c>
      <c r="H3" s="11">
        <v>0.23</v>
      </c>
      <c r="I3" s="10">
        <f>SUM(G3*H3+G3)</f>
        <v>0</v>
      </c>
    </row>
    <row r="4" spans="1:9" ht="108.75" customHeight="1" x14ac:dyDescent="0.2">
      <c r="A4" s="7">
        <v>2</v>
      </c>
      <c r="B4" s="16" t="s">
        <v>10</v>
      </c>
      <c r="C4" s="17" t="s">
        <v>20</v>
      </c>
      <c r="D4" s="7" t="s">
        <v>7</v>
      </c>
      <c r="E4" s="8">
        <v>725</v>
      </c>
      <c r="F4" s="9"/>
      <c r="G4" s="10">
        <f t="shared" si="0"/>
        <v>0</v>
      </c>
      <c r="H4" s="11">
        <v>0.23</v>
      </c>
      <c r="I4" s="10">
        <f>SUM(G4*H4+G4)</f>
        <v>0</v>
      </c>
    </row>
    <row r="5" spans="1:9" ht="132.75" customHeight="1" x14ac:dyDescent="0.2">
      <c r="A5" s="7">
        <v>3</v>
      </c>
      <c r="B5" s="16" t="s">
        <v>11</v>
      </c>
      <c r="C5" s="17" t="s">
        <v>21</v>
      </c>
      <c r="D5" s="7" t="s">
        <v>7</v>
      </c>
      <c r="E5" s="8">
        <v>130</v>
      </c>
      <c r="F5" s="9"/>
      <c r="G5" s="10">
        <f t="shared" si="0"/>
        <v>0</v>
      </c>
      <c r="H5" s="11">
        <v>0.23</v>
      </c>
      <c r="I5" s="10">
        <f t="shared" ref="I5:I8" si="1">SUM(G5*H5+G5)</f>
        <v>0</v>
      </c>
    </row>
    <row r="6" spans="1:9" ht="110.25" customHeight="1" x14ac:dyDescent="0.2">
      <c r="A6" s="7">
        <v>4</v>
      </c>
      <c r="B6" s="16" t="s">
        <v>12</v>
      </c>
      <c r="C6" s="17" t="s">
        <v>22</v>
      </c>
      <c r="D6" s="7" t="s">
        <v>7</v>
      </c>
      <c r="E6" s="8">
        <v>100</v>
      </c>
      <c r="F6" s="9"/>
      <c r="G6" s="10">
        <f t="shared" si="0"/>
        <v>0</v>
      </c>
      <c r="H6" s="11">
        <v>0.23</v>
      </c>
      <c r="I6" s="10">
        <f t="shared" si="1"/>
        <v>0</v>
      </c>
    </row>
    <row r="7" spans="1:9" ht="90.75" customHeight="1" x14ac:dyDescent="0.2">
      <c r="A7" s="7">
        <v>5</v>
      </c>
      <c r="B7" s="16" t="s">
        <v>13</v>
      </c>
      <c r="C7" s="17" t="s">
        <v>23</v>
      </c>
      <c r="D7" s="7" t="s">
        <v>7</v>
      </c>
      <c r="E7" s="8">
        <v>100</v>
      </c>
      <c r="F7" s="9"/>
      <c r="G7" s="10">
        <f t="shared" si="0"/>
        <v>0</v>
      </c>
      <c r="H7" s="11">
        <v>0.23</v>
      </c>
      <c r="I7" s="10">
        <f t="shared" si="1"/>
        <v>0</v>
      </c>
    </row>
    <row r="8" spans="1:9" ht="90.75" customHeight="1" x14ac:dyDescent="0.2">
      <c r="A8" s="7">
        <v>6</v>
      </c>
      <c r="B8" s="16" t="s">
        <v>14</v>
      </c>
      <c r="C8" s="17" t="s">
        <v>24</v>
      </c>
      <c r="D8" s="7" t="s">
        <v>7</v>
      </c>
      <c r="E8" s="8">
        <v>5</v>
      </c>
      <c r="F8" s="9"/>
      <c r="G8" s="10">
        <f t="shared" si="0"/>
        <v>0</v>
      </c>
      <c r="H8" s="11">
        <v>0.23</v>
      </c>
      <c r="I8" s="10">
        <f t="shared" si="1"/>
        <v>0</v>
      </c>
    </row>
    <row r="9" spans="1:9" s="3" customFormat="1" ht="26.25" customHeight="1" x14ac:dyDescent="0.2">
      <c r="A9" s="22" t="s">
        <v>2</v>
      </c>
      <c r="B9" s="23"/>
      <c r="C9" s="23"/>
      <c r="D9" s="23"/>
      <c r="E9" s="23"/>
      <c r="F9" s="23"/>
      <c r="G9" s="19">
        <f>SUM(G3:G8)</f>
        <v>0</v>
      </c>
      <c r="H9" s="20"/>
      <c r="I9" s="21">
        <f>SUM(I3:I8)</f>
        <v>0</v>
      </c>
    </row>
    <row r="10" spans="1:9" ht="73.5" customHeight="1" x14ac:dyDescent="0.2">
      <c r="B10" s="26" t="s">
        <v>26</v>
      </c>
      <c r="C10" s="26"/>
      <c r="D10" s="18"/>
      <c r="E10" s="25" t="s">
        <v>15</v>
      </c>
      <c r="F10" s="25"/>
      <c r="G10" s="25"/>
      <c r="H10" s="25"/>
      <c r="I10" s="25"/>
    </row>
    <row r="11" spans="1:9" ht="33" customHeight="1" x14ac:dyDescent="0.2"/>
    <row r="12" spans="1:9" ht="33" customHeight="1" x14ac:dyDescent="0.2"/>
    <row r="13" spans="1:9" ht="27" customHeight="1" x14ac:dyDescent="0.2"/>
    <row r="14" spans="1:9" ht="32.25" customHeight="1" x14ac:dyDescent="0.2"/>
    <row r="15" spans="1:9" ht="32.25" customHeight="1" x14ac:dyDescent="0.2"/>
    <row r="16" spans="1:9" ht="32.25" customHeight="1" x14ac:dyDescent="0.2"/>
    <row r="17" ht="32.25" customHeight="1" x14ac:dyDescent="0.2"/>
    <row r="18" ht="32.25" customHeight="1" x14ac:dyDescent="0.2"/>
    <row r="19" ht="32.25" customHeight="1" x14ac:dyDescent="0.2"/>
    <row r="20" ht="32.25" customHeight="1" x14ac:dyDescent="0.2"/>
    <row r="21" ht="32.25" customHeight="1" x14ac:dyDescent="0.2"/>
    <row r="22" ht="32.25" customHeight="1" x14ac:dyDescent="0.2"/>
    <row r="23" ht="32.25" customHeight="1" x14ac:dyDescent="0.2"/>
    <row r="24" ht="32.25" customHeight="1" x14ac:dyDescent="0.2"/>
    <row r="25" ht="32.25" customHeight="1" x14ac:dyDescent="0.2"/>
    <row r="26" ht="32.25" customHeight="1" x14ac:dyDescent="0.2"/>
    <row r="27" ht="32.25" customHeight="1" x14ac:dyDescent="0.2"/>
    <row r="28" ht="32.25" customHeight="1" x14ac:dyDescent="0.2"/>
    <row r="29" ht="32.25" customHeight="1" x14ac:dyDescent="0.2"/>
    <row r="30" ht="32.25" customHeight="1" x14ac:dyDescent="0.2"/>
    <row r="31" ht="35.25" customHeight="1" x14ac:dyDescent="0.2"/>
    <row r="32" ht="29.25" customHeight="1" x14ac:dyDescent="0.2"/>
    <row r="33" ht="32.25" customHeight="1" x14ac:dyDescent="0.2"/>
    <row r="34" ht="32.25" customHeight="1" x14ac:dyDescent="0.2"/>
    <row r="35" ht="32.25" customHeight="1" x14ac:dyDescent="0.2"/>
    <row r="36" ht="18.75" customHeight="1" x14ac:dyDescent="0.2"/>
    <row r="37" ht="40.5" customHeight="1" x14ac:dyDescent="0.2"/>
    <row r="38" ht="32.25" customHeight="1" x14ac:dyDescent="0.2"/>
    <row r="39" ht="32.25" customHeight="1" x14ac:dyDescent="0.2"/>
    <row r="40" ht="32.25" customHeight="1" x14ac:dyDescent="0.2"/>
    <row r="41" ht="32.25" customHeight="1" x14ac:dyDescent="0.2"/>
  </sheetData>
  <mergeCells count="4">
    <mergeCell ref="A9:F9"/>
    <mergeCell ref="A1:H1"/>
    <mergeCell ref="E10:I10"/>
    <mergeCell ref="B10:C10"/>
  </mergeCells>
  <phoneticPr fontId="2" type="noConversion"/>
  <pageMargins left="0.23622047244094499" right="0.23622047244094499" top="0.74803149606299202" bottom="0.74803149606299202" header="0.31496062992126" footer="0.31496062992126"/>
  <pageSetup paperSize="9" scale="59" fitToHeight="0" orientation="landscape" r:id="rId1"/>
  <headerFooter>
    <oddHeader>&amp;CZP/14/2025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1</vt:lpstr>
      <vt:lpstr>'1'!Obszar_wydruku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Żuk</dc:creator>
  <cp:lastModifiedBy>Andrzej</cp:lastModifiedBy>
  <cp:lastPrinted>2025-05-21T11:54:07Z</cp:lastPrinted>
  <dcterms:created xsi:type="dcterms:W3CDTF">2012-05-16T08:56:03Z</dcterms:created>
  <dcterms:modified xsi:type="dcterms:W3CDTF">2025-05-21T11:54:09Z</dcterms:modified>
</cp:coreProperties>
</file>