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.sufin\Desktop\Żłobek wyposażenie\Do opublikowania\"/>
    </mc:Choice>
  </mc:AlternateContent>
  <xr:revisionPtr revIDLastSave="0" documentId="13_ncr:1_{C6D48EE9-445A-4306-B425-60096627871C}" xr6:coauthVersionLast="47" xr6:coauthVersionMax="47" xr10:uidLastSave="{00000000-0000-0000-0000-000000000000}"/>
  <bookViews>
    <workbookView xWindow="-120" yWindow="-120" windowWidth="29040" windowHeight="15720" xr2:uid="{9C90F590-BB72-4385-AB7B-5C3EA5EA1F2D}"/>
  </bookViews>
  <sheets>
    <sheet name="Część 1" sheetId="1" r:id="rId1"/>
  </sheets>
  <definedNames>
    <definedName name="_Hlk191901492" localSheetId="0">'Część 1'!#REF!</definedName>
    <definedName name="_Hlk191902243" localSheetId="0">'Część 1'!$C$40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4" i="1" l="1"/>
  <c r="A65" i="1" s="1"/>
  <c r="A66" i="1" s="1"/>
  <c r="A67" i="1" s="1"/>
  <c r="H41" i="1"/>
  <c r="H40" i="1"/>
  <c r="H39" i="1"/>
  <c r="H38" i="1"/>
  <c r="H37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l="1"/>
  <c r="A63" i="1" s="1"/>
  <c r="H68" i="1"/>
</calcChain>
</file>

<file path=xl/sharedStrings.xml><?xml version="1.0" encoding="utf-8"?>
<sst xmlns="http://schemas.openxmlformats.org/spreadsheetml/2006/main" count="201" uniqueCount="129">
  <si>
    <t>FORMULARZ  WYCENY  OFERTY</t>
  </si>
  <si>
    <t>LP</t>
  </si>
  <si>
    <t>Nazwa asortymentu</t>
  </si>
  <si>
    <t>Część 1 - Meble i wyposażenie</t>
  </si>
  <si>
    <t>Wymagane minimalne parametry
techniczne</t>
  </si>
  <si>
    <t>Typ
oferowanego
towaru/
nazwa
producenta</t>
  </si>
  <si>
    <t>Jednostka miary</t>
  </si>
  <si>
    <t>Ilość
sztuk</t>
  </si>
  <si>
    <t>Zestaw mebli</t>
  </si>
  <si>
    <t>kpl.</t>
  </si>
  <si>
    <t>Pojemniki plastikowe szare - duże</t>
  </si>
  <si>
    <t>Wymiary:
- 31 x 42 x 30 cm</t>
  </si>
  <si>
    <t>szt.</t>
  </si>
  <si>
    <t>Pojemniki plastikowe białe - duże</t>
  </si>
  <si>
    <t>Pojemniki plastikowe szare - średnie</t>
  </si>
  <si>
    <t>Wymiary:
- 31 x 42 x 15 cm</t>
  </si>
  <si>
    <t>Pojemniki plastikowe białe - średnie</t>
  </si>
  <si>
    <t>Biurko narożne z szufladami</t>
  </si>
  <si>
    <t>Wymiary:
      - 220 x 168 x 77
- blat gr. 18mm płyta wiórowa laminowana
Materiał:
     - konstrukcja z płyty wiórowej laminowanej o gr. 18 mm
     - uchwyty z tworzywa sztucznego
     - kolor brzozowo - białe</t>
  </si>
  <si>
    <t>Fotel tapicerowany – kolor szary</t>
  </si>
  <si>
    <t>Wymiary:
-  całość 67 x 59 x 77 cm,
- siedzisko 50 x 47 x 47,5 cm,
- wys. podłokietnika 72 cm. 
Materiał:
- tkanina tapicerska poliestrowa o gramaturze 320 g/m2,
- wypełnienie pianka poliuretanowa,
- stelaż – stal malowana proszkowo.</t>
  </si>
  <si>
    <t>Stół prostokątny z kolorowym obrzeżem i regulowaną wysokością</t>
  </si>
  <si>
    <t>Krzesło plastikowe rozmiar 0</t>
  </si>
  <si>
    <t>Krzesło plastikowe rozmiar 1</t>
  </si>
  <si>
    <t>Wymiary: 
- wymiar siedziska:  26 cm,
-  wysokość całkowita 51 cm.
Materiał:
- tworzywo sztuczne,
- sztaplowane.</t>
  </si>
  <si>
    <t>Krzesło plastikowe rozmiar 2</t>
  </si>
  <si>
    <t>Wymiary: 
- wymiar siedziska:  31 cm,
-  wysokość całkowita 55,5 cm.
Materiał:
- tworzywo sztuczne,
- sztaplowane.</t>
  </si>
  <si>
    <t>Krzesło do karmienia</t>
  </si>
  <si>
    <t>Wymiary:
- 73 x 61,5 x 98 cm
- waga krzesełka 3,5 kg,
- obciążenie 15 kg,
Materiał:
- tworzywo sztuczne,
- metal.</t>
  </si>
  <si>
    <t>Tablice ekspozycyjne korkowe</t>
  </si>
  <si>
    <t>Wymiary:
- 150 x 100 cm 
Materiał:
- korek, rama drewniana.</t>
  </si>
  <si>
    <t>Wymiary:
- 100 x 80 cm 
Materiał:
- aluminium z powłoką lakierowaną.</t>
  </si>
  <si>
    <t>Tablice suchościeralne</t>
  </si>
  <si>
    <t>Wymiary:
- 180 x 100 cm 
Materiał:
- aluminium z powłoką lakierowaną.</t>
  </si>
  <si>
    <t>Krążki do siedzenia</t>
  </si>
  <si>
    <t>Wymiary:
- 32 cm, grubość 3 cm 
Materiał:
- pianka pokryta trwałą tkaniną PCW</t>
  </si>
  <si>
    <t>Tablica manipulacyjna - gąsienica</t>
  </si>
  <si>
    <t xml:space="preserve">Wymiary:
- 185 x 12 x 83 cm </t>
  </si>
  <si>
    <t>Tablica manipulacyjna - krokodyl</t>
  </si>
  <si>
    <t xml:space="preserve">Wymiary:
- 187 x 1,5 x 61 cm </t>
  </si>
  <si>
    <t>Łóżeczko śpioszek - szare</t>
  </si>
  <si>
    <t>Szafa na łóżeczka i pościel + drzwi</t>
  </si>
  <si>
    <t>Przewijak z materacykiem, pojemnikami i schodami w kolorze brzoza</t>
  </si>
  <si>
    <t>Wymiary: 
- ze schowanymi schodkami 77 x 74,5 x 100 cm,
- z wysuniętymi schodkami 77 x 140 x 100 cm,
- schody 50 x 70 x 85 cm,
- materacyk 50 x 70 x 15 cm,
- 6 pojemników małych o wym.: 31 x 42 x 7 cm w kolorze białym,
- 4 pojemniki duże o wym.: 31 x 42 x 15 cm w kolorze szarym.
Materiał:
- stelaż: płyta wiórowa laminowana w kolorze brzoza o grub. 18 mm,
- schody: stopnie z płyty wiórowej laminowanej o grub. 18 mm w kolorze brzoza, boki z płyty MDF o gr. 12 mm w kolorze białym,
- materac pianka poliuretanowa o podwyższonej gęstości, pokrycie z tkaniny PCW w kolorze białym.</t>
  </si>
  <si>
    <t>Pojemnik na odpady higieniczne 65 l</t>
  </si>
  <si>
    <t>Szafka wisząca na pieluszki</t>
  </si>
  <si>
    <t>Leżaczek bujaczek malucha</t>
  </si>
  <si>
    <t>Wymiary:
- wym. 46 x 65 x 49 cm.
Dodatkowe informacje:
 - leżaczek jest wyposażony w pałąk z 3 wiszącymi zabawkami, które zaciekawia malucha i umili mu czas spędzony w leżaczku,
- delikatne wibracje uspokoją maluszka. Pozwolą mu szybciej zasnąć.
-leżaczek ma możliwość regulacji oparcia, dzięki czemu można go wykorzystać do spania lub, w późniejszym wieku, siedzenia,
- posiada trzypunktowe pasy bezpieczeństwa,
- maksymalne obciążenie 18 kg.</t>
  </si>
  <si>
    <t>Nocnik</t>
  </si>
  <si>
    <t>Szafa na nocniki</t>
  </si>
  <si>
    <t>Wymiary:
- 98 x 39 x 130 cm,
- 15 skrytek o wym: 30 x 37 x 22 cm
Materiał:
- płyta wiórowa o gr. 18 mm w kolorze brzozy,
- płyta MDF o gr. 6 mm w kolorze białym.</t>
  </si>
  <si>
    <t>Nadstawka do szafki na nocniki</t>
  </si>
  <si>
    <t>Wymiary:
- 98 x 39 x 47 cm,
- 15 skrytek o wym: 30 x 37 x 22 cm
Materiał:
- płyta wiórowa o gr. 18 mm w kolorze brzozy,
- płyta MDF o gr. 6 mm w kolorze białym.</t>
  </si>
  <si>
    <t>Podajnik ręczników</t>
  </si>
  <si>
    <t>Dozownik mydła w płynie 0,5l</t>
  </si>
  <si>
    <t xml:space="preserve">Wymiary:
- 17 x 10,5 x 12,5 cm
- poj. 0,5 l 
Materiał:
- tworzywo ABS
Dodatkowe informacje:
- wyposażony w okienko kontroli poziomu mydła w dozowniku, 
- zawór niekapek,
- plastikowy zamek i klucz,
- przykręcany do ściany. </t>
  </si>
  <si>
    <t>Podajnik na papier toaletowy</t>
  </si>
  <si>
    <t xml:space="preserve">Wymiary:
- 26 x 24 x 13 cm.
Materiał:
- trwałe tworzywo sztuczne ABS.
Dodatkowe informacje:
- wyposażony w zamykaną kluczykiem komorę na papier. 
- papier toaletowy w rolkach o rozm. 18-23 cm.
- zamek z kluczem plastikowym.
- wizjer kontrolny.
- ścienny, przykręcany. </t>
  </si>
  <si>
    <t>Lustro 50 cm x 60 cm</t>
  </si>
  <si>
    <t>Wymiary: 50 x 60cm</t>
  </si>
  <si>
    <t>Szafki szatniowe (przebieralnia niemowląt) + drzwi w kolorze białym i szarym</t>
  </si>
  <si>
    <t>Siedzisko piankowe – kolor biały, szary</t>
  </si>
  <si>
    <t>Wymiary:
- 45 x 45 x 120 cm
Materiał:
- środek: pianka,
- pokrycie: tkanina PCV</t>
  </si>
  <si>
    <t>Kostki pufki w czarno białe wzorki ( zestaw 3 sztuk)</t>
  </si>
  <si>
    <t xml:space="preserve">Szafa ubraniowa </t>
  </si>
  <si>
    <t xml:space="preserve">Krzesło obrotowe </t>
  </si>
  <si>
    <t xml:space="preserve">Wymiary:
- Szer. 71 cm, wys. 108- 117 cm
- wys. siedziska 44-53 cm
Materiał:
 - skóra, tworzywo sztuczne, metal 
Dodatkowe informacje:
- Profilowanym oparcie i siedzisko, 
- podłokietniki o regulowanej wysokości,
- regulacja kąta nachylenia oparcia względem siedziska. </t>
  </si>
  <si>
    <t xml:space="preserve">Lampa biurkowa </t>
  </si>
  <si>
    <t>Wymiary:
- całkowite: 85,5 x 45,5 x 210 cm.
Materiał:
- płyta laminowana, kolor biały.
Dodatkowe informacje:
Szafa wyposażona w drążek na wieszaki ubraniowe i półkę.</t>
  </si>
  <si>
    <t>Regał średni z parą drzwi</t>
  </si>
  <si>
    <t>Wymiary:
-   85,5 x 45,5 x 143,5 cm.
Materiał:
- płyta laminowana, kolor biały.
Dodatkowe informację: 
- półka otwarta,
- 3 półki przysłonięte parą drzwi.</t>
  </si>
  <si>
    <t>Regał wysoki z parą drzwi</t>
  </si>
  <si>
    <t>Wymiary:
- całkowite: 85,5 x 45,5 x 210 cm, z zamkiem,
Materiał:
- płyta laminowana, kolor biały.
Dodatkowe informacje:
- 6 wnęk, 5 półek przesłoniętych parą drzwi,
- uchwyty z tworzywa sztucznego w kolorze szarym.</t>
  </si>
  <si>
    <t>Kontenerek na kółkach z szufladami</t>
  </si>
  <si>
    <t>Wymiary:
- 34 x 45 x 60 cm.
Materiał:
- płyta laminowana.
Dodatkowe informacje:
- szafka na obrotowych kółkach,
- 3 trzy szuflady zamykane na zamek,
- kolor brzoza + białe drzwiczki.</t>
  </si>
  <si>
    <t>Sofa tapicerowana – kolor szary</t>
  </si>
  <si>
    <t>Wymiary:
-  całość 117 x 59 x 77,5 cm,
- siedzisko 101 x 47 x 47,5 cm,
- wys. podłokietników 72 cm. 
Materiał:
- tkanina tapicerska poliestrowa o gramaturze 320 g/m2,
- wypełnienie pianka poliuretanowa,
- stelaż – stal malowana proszkowo.</t>
  </si>
  <si>
    <t>Szafa metalowa dwudrzwiowa</t>
  </si>
  <si>
    <t>Szafka kartotekowa 4-szufladowa</t>
  </si>
  <si>
    <t xml:space="preserve">Wymiary: 
- 45 x 62 x 133 cm
Materiał:
- szafki kartotekowe wykonane z blachy.
Dodatkowe informacje:
- szuflady ryglowane centralnie. </t>
  </si>
  <si>
    <t>Waga osobowa z wzrostomierzem</t>
  </si>
  <si>
    <t>Stolik zabiegowy z miskami</t>
  </si>
  <si>
    <t>Wymiary:
- 425 x 840 x 720 mm.
Materiał: 
- półki szklane 
- miski tworzywo sztuczne. 
Dodatkowe informacje:
Wyposażony w dwie szklane półki, uchylne miski tworzywowe, cztery kółka jezdne, 
w tym dwa z blokadą</t>
  </si>
  <si>
    <t>Kozetka 2-częściowa – kolor niebieski</t>
  </si>
  <si>
    <t xml:space="preserve">Wymiary:
- 185 x 50 x 55 cm
Materiał:
- metalowa konstrukcja i leżanka pokryta skajem. 
Dodatkowe informacje:
Kozetka dwuczęściowa z regulowanym kątem nachylenia wezgłowia. </t>
  </si>
  <si>
    <t>Parawan – kolor niebieski</t>
  </si>
  <si>
    <t>Stół konferencyjny blat + nogi</t>
  </si>
  <si>
    <t>Krzesło biurowe tapicerowane</t>
  </si>
  <si>
    <t>Wymiary:
- 54,5 x 41,5 x 82 cm
Materiał: 
- tkanina, metalowy stelaż z profili w kolorze czarnym o gr. 1,2 mm
- kolor szary</t>
  </si>
  <si>
    <t xml:space="preserve">Regał magazynowy </t>
  </si>
  <si>
    <t xml:space="preserve">Wózek dla 4 dzieci </t>
  </si>
  <si>
    <t>Wymiary:
- 84 x 110 x 110 cm,
- waga 29 kg.
Dodatkowe informacje:
- ławy do manewrowania,
- każde dziecko wyposażone w pasy bezpieczeństwa oraz daszek, który chroni przed promieniami UV, deszczem i wiatrem,
- ruchome oparcia i podnóżki,
- łatwość prowadzenia, obrotowe przednie kółka,
- hamulec nożny,
- duży schowek pod siedzeniami.</t>
  </si>
  <si>
    <t>Kosz z ruchomą pokrywą</t>
  </si>
  <si>
    <t>Kosz na śmieci</t>
  </si>
  <si>
    <t>Kosz pedałowy</t>
  </si>
  <si>
    <t>Szafa pod zabudowę</t>
  </si>
  <si>
    <t>Gwarancja (min. 3 lata) …………</t>
  </si>
  <si>
    <r>
      <t xml:space="preserve">Wartość            </t>
    </r>
    <r>
      <rPr>
        <b/>
        <sz val="8"/>
        <color theme="1"/>
        <rFont val="Calibri"/>
        <family val="2"/>
        <charset val="238"/>
        <scheme val="minor"/>
      </rPr>
      <t>(kolumna 6 x kolumna 7)</t>
    </r>
  </si>
  <si>
    <t>RAZEM WARTOŚĆ BRUTTO</t>
  </si>
  <si>
    <t>Cena jednostkowa (BRUTTO)</t>
  </si>
  <si>
    <t>Wymiary:
- 30 x 30 x 30 cm 
Materiał:
- tkanina PCW w kolorze białym z czarnym nadrukiem</t>
  </si>
  <si>
    <t xml:space="preserve">Wymiary:
- długość zestawu 8,94 m 
- głębokość szafek 40 cm 
- wysokość najwyższego elementu z aplikacją  199 cm
Zestaw zawiera:
-  3 szafki na pojemniki plastikowe o wymiarach 69,8 cm x 45 cm x 124,6 cm,
- regał o wym. 114 x 40 x 124 cm / drzwi białe o wym. 37 x 112 cm – 2 skrzydła, drzwi szare o wym. 37 x 112  - 1 skrzydło,
- regał o wym. 76 x 40 x 124 cm,
- regał na skrzynię o wym. 76 x 40 x 113 cm, skrzynia o wym. 74 x 37 x 37 cm kolor szary,
- regał wysoki o wym. 76 x 40 x 124 cm, drzwi wysokie szare o wym. 37 x 112 cm
- nadstawka o wym. 76 x 40 x 75 cm
-  3 szafki wysokie o wym. 114 x 40 x 124 cm, drzwiczki o wym. 37 x 37 cm w kolorze szarym ilość 14 sztuk, drzwi o wym. 37 x 37 cm w kolorze białym  ilość 13 sztuk.
Materiał:
Meble wykonane z płyty laminowanej o gr. 18 mm w kolorze brzozy, uzupełnione detalami wykonanymi z kolorowej płyty MDF, laminowanej lub lakierowanej. </t>
  </si>
  <si>
    <t>Wymiary:
 - blat: 138 x 69 cm,  gr. 25 mm, kolor biały
 - obrzeża: gr. 25 mm, kolor multiplex
Materiał:
 - płyta laminowana
Ilość sztuk: 4 kolor biały
Nogi z regulowaną wysokością.
 - nogi: regulowane do wymiarów 46, 53 i 59 cm.
Materiał:
 - metal.</t>
  </si>
  <si>
    <t>Wymiary: 
- wymiar siedziska:  24 cm,
-  wysokość całkowita 45 cm.
Materiał:
- tworzywo sztuczne,
- sztaplowane.</t>
  </si>
  <si>
    <t xml:space="preserve">Dywan forma i kształt 3 x 4m Szary z wzorem </t>
  </si>
  <si>
    <t>Wymiary:
- 3 x 4m
- wysokość runa: 13 mm
Materiał:
	przędza polipropylenowa
Dodatkowe informacje:
Dywan spełnia wymagania higieniczne potwierdzone przez Certyfikat Zgodności Nr 455/AC 017.</t>
  </si>
  <si>
    <t>Wymiary:
 - 133 cm x 57 cm x 15 cm
Materiał:
 - pokrycie: tkanina z niepalnego i nietoksycznego materiału, stalowe rurki, stabilne i kolorowe elementy
Dodatkowe informacje: 
System odpowiedniego splotu materiału zapewnia idealną przewiewność oraz łatwość w utrzymaniu w czystości.</t>
  </si>
  <si>
    <t>Wymiary:
- 141 x 61 x 198 cm
Dodatkowe informacje: posiada 16 wnęk.
Ilość sztuk: 2
Drzwi do szafy
Wymiary :
- 70 x 108 cm kolor szary
- 70 x 80 cm kolor biały
Ilość sztuk: po 2 komplety każdego rozmiaru</t>
  </si>
  <si>
    <t>Wymiary: 
- 45 x 28 x 68 cm,
- otwór 13 cm,
- pojemność pojemnika 65 l
Materiał:
- tworzywo ABS,
- konstrukcja wzmocniona wewnętrzną ramą metalową.
Ilość sztuk: 1
Dodatkowo:
- wkłady do pojemnika na odpady higieniczne</t>
  </si>
  <si>
    <t>Wymiary: 
- 33 x 25 x 103 cm
Materiał:
- płyta w kolorze brzoza o grub. 18mm,
- płyta HDP biała</t>
  </si>
  <si>
    <t>Materiał:
- spód antypoślizgowy.
( rozmiar musi pasować do szafki na nocniki poniżej)</t>
  </si>
  <si>
    <t>Wymiary:
- 27 x 10 x 20 cm 
- pojemność do 400 sztuk ręczników.
Materiał:
- tworzywo ABS, kolor biały.
Dodatkowe informacje:
- wyposażony w wizjer do kontroli ilości ręczników oraz plastikowy zamek i klucz. 
- przykręcany do ściany. 
	wielkość listka 25 x 23 cm 
	poj. 400 szt.</t>
  </si>
  <si>
    <t>Wymiary:
- wym. 113 x 44 x 131cm całego modułu ( 5 miejsc) Ilość sztuk: 1
Materiał:
- płyta laminowana o gr. 18 mm. 
Dodatkowe informacje:
- wyposażona w szerokie, pojemne przegródki i solidny drążek na wieszaki w każdej przestrzeni oraz w drzwiczki</t>
  </si>
  <si>
    <t>Wymiary:
- wym. 69 x 68 x 131 cm całego modułu ( 4 miejsc szafka narożna) Ilość sztuk: 3
Materiał:
- płyta laminowana o gr. 18 mm. 
Dodatkowe informacje:
- wyposażona w szerokie, pojemne przegródki i solidny drążek na wieszaki w każdej przestrzeni oraz w drzwiczki</t>
  </si>
  <si>
    <t>Wymiary:
- wym. 135 x 44 x 131 cm całego modułu ( 6 miejsc) Ilość sztuk: 5
Materiał:
- płyta laminowana o gr. 18 mm. 
Dodatkowe informacje:
- wyposażona w szerokie, pojemne przegródki i solidny drążek na wieszaki w każdej przestrzeni oraz w drzwiczki</t>
  </si>
  <si>
    <t xml:space="preserve">Wymiary:
- wym. 69 x 44 x 131 cm całego modułu ( 3 miejsca ) Ilość sztuk: 1
Materiał:
- płyta laminowana o gr. 18 mm. 
Dodatkowe informacje:
- wyposażona w szerokie, pojemne przegródki i solidny drążek na wieszaki w każdej przestrzeni oraz w drzwiczki                                                        </t>
  </si>
  <si>
    <t>Wymiary:
      - 220 x 168 x 77 cm
- blat gr. 18mm płyta wiórowa laminowana
Materiał:
     - konstrukcja z płyty wiórowej laminowanej o gr. 18 mm
     - uchwyty z tworzywa sztucznego
     - kolor brzozowo - białe</t>
  </si>
  <si>
    <t>Opis produktu:
- maksymalna moc żarówki  13 W
-typ źródła swiatła LED</t>
  </si>
  <si>
    <t xml:space="preserve">Wymiary:
- 100 x 42 x 200 cm
Materiał:
- szafa metalowa , blacha 0,7 mm malowana proszkowo
Dodatkowe informacje:
- zamek kluczowy z pokrętłem z 3 - punktowym systemem ryglowania. </t>
  </si>
  <si>
    <t>	Obciążenie maksymalne 150 kg,
	Czas pracy z zasilaniem akumulatorowym: 35 godzin (średni czas), 
	Wyświetlacz LCD (z podświetleniem),
	wzrostomierz pacjenta (do 2 m).</t>
  </si>
  <si>
    <t>Wymiary:
	100 x 190 cm
Materiał:
- płótno bawełniane.
Dodatkowe informacje:
- parawan 1- skrzydłowy.</t>
  </si>
  <si>
    <t>Wymiary:
- blat: 138 x 100 x 77 cm,
Materiał:
- płyta wiórowa o gr. 25 mm</t>
  </si>
  <si>
    <t>Wymiary:
- 74,5 x 38 x 39,5 cm,
- 1 półka; 2 sztuki drzwi.
Materiał:
- stelaż z płyty wiórowej laminowanej o gr. 18 mm w kolorze brzoza,
- drzwi z płyty wiórowej laminowanej o gr. 18 mm w kolorze białym
- tylna ściana z płyty HDF w kolorze białym,
- uchwyty w kolorze białym,</t>
  </si>
  <si>
    <t>Szafka kuchenna wisząca z drzwiami</t>
  </si>
  <si>
    <t xml:space="preserve">Dane techniczne:
	Wymiary zewnętrzne: 180 x 90 x 40 cm
	Ciężar do 300 kg (przy mocowaniu do ściany)
	Liczba półek: 5
	Materiał wykonania: stal ocynkowana
	Materiał półek: płyta wiórowa </t>
  </si>
  <si>
    <t xml:space="preserve">Wymiary:
	24 x 39 x 50 cm
	poj. 25 l </t>
  </si>
  <si>
    <t xml:space="preserve">Wymiary:
	29,4 x 37,6 x 65,3 cm 
	poj. 50 l
Dodatkowe informacje:
Kosz z otwieraną ręcznie uchylną pokrywą, z dwiema opcjami otwierania: w dół do małych odpadków i w górę do większych. </t>
  </si>
  <si>
    <t>Wymiary:
	31,9 x 30,2 x 38 cm
	poj. 16 l 
Dodatkowe informacje:
	biały</t>
  </si>
  <si>
    <t>Wymiary:
- dł. 7 m, wys. 3 m, gł. 65 cm.
Do długości 5,25 m półki co 35 cm do wysokości 2,30 m,  szerokość półek co 87 cm, pozostała część szafy tj. 1,75 m jedna półka na wysokości 2,0 m. Cała szafa zamykana drzwiami rozsuwanymi na prowadnicach w ilości 8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</si>
</sst>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0" xfId="0" applyFont="1"/>
    <xf numFmtId="0" fontId="6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1ACCA-00D6-46D8-8A53-7A64767D558A}">
  <dimension ref="A1:I69"/>
  <sheetViews>
    <sheetView tabSelected="1" topLeftCell="A63" workbookViewId="0">
      <selection activeCell="A68" sqref="A68:H69"/>
    </sheetView>
  </sheetViews>
  <sheetFormatPr defaultRowHeight="15" x14ac:dyDescent="0.25"/>
  <cols>
    <col min="1" max="1" width="5.140625" customWidth="1"/>
    <col min="2" max="2" width="30" customWidth="1"/>
    <col min="3" max="3" width="43.85546875" customWidth="1"/>
    <col min="4" max="4" width="20.140625" customWidth="1"/>
    <col min="5" max="5" width="15.7109375" customWidth="1"/>
    <col min="6" max="6" width="14" customWidth="1"/>
    <col min="7" max="7" width="14.140625" customWidth="1"/>
    <col min="8" max="8" width="17.85546875" customWidth="1"/>
  </cols>
  <sheetData>
    <row r="1" spans="1:8" ht="15.75" x14ac:dyDescent="0.25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20" t="s">
        <v>0</v>
      </c>
      <c r="B2" s="20"/>
      <c r="C2" s="20"/>
      <c r="D2" s="20"/>
      <c r="E2" s="20"/>
      <c r="F2" s="20"/>
      <c r="G2" s="20"/>
      <c r="H2" s="20"/>
    </row>
    <row r="3" spans="1:8" ht="15.75" x14ac:dyDescent="0.25">
      <c r="A3" s="2"/>
      <c r="B3" s="3" t="s">
        <v>3</v>
      </c>
      <c r="C3" s="3"/>
      <c r="D3" s="3"/>
      <c r="E3" s="2" t="s">
        <v>96</v>
      </c>
      <c r="F3" s="4"/>
      <c r="G3" s="4"/>
      <c r="H3" s="3"/>
    </row>
    <row r="4" spans="1:8" ht="78.75" x14ac:dyDescent="0.25">
      <c r="A4" s="5" t="s">
        <v>1</v>
      </c>
      <c r="B4" s="6" t="s">
        <v>2</v>
      </c>
      <c r="C4" s="6" t="s">
        <v>4</v>
      </c>
      <c r="D4" s="6" t="s">
        <v>5</v>
      </c>
      <c r="E4" s="7" t="s">
        <v>6</v>
      </c>
      <c r="F4" s="7" t="s">
        <v>7</v>
      </c>
      <c r="G4" s="7" t="s">
        <v>99</v>
      </c>
      <c r="H4" s="6" t="s">
        <v>97</v>
      </c>
    </row>
    <row r="5" spans="1:8" ht="251.25" customHeight="1" x14ac:dyDescent="0.25">
      <c r="A5" s="8">
        <v>1</v>
      </c>
      <c r="B5" s="8" t="s">
        <v>8</v>
      </c>
      <c r="C5" s="9" t="s">
        <v>101</v>
      </c>
      <c r="D5" s="8"/>
      <c r="E5" s="8" t="s">
        <v>9</v>
      </c>
      <c r="F5" s="8">
        <v>1</v>
      </c>
      <c r="G5" s="8"/>
      <c r="H5" s="8">
        <f>F5*G5</f>
        <v>0</v>
      </c>
    </row>
    <row r="6" spans="1:8" ht="30" x14ac:dyDescent="0.25">
      <c r="A6" s="10">
        <f>A5+1</f>
        <v>2</v>
      </c>
      <c r="B6" s="11" t="s">
        <v>10</v>
      </c>
      <c r="C6" s="12" t="s">
        <v>11</v>
      </c>
      <c r="D6" s="10"/>
      <c r="E6" s="10" t="s">
        <v>12</v>
      </c>
      <c r="F6" s="10">
        <v>6</v>
      </c>
      <c r="G6" s="10"/>
      <c r="H6" s="8">
        <f t="shared" ref="H6:H63" si="0">F6*G6</f>
        <v>0</v>
      </c>
    </row>
    <row r="7" spans="1:8" ht="30" x14ac:dyDescent="0.25">
      <c r="A7" s="10">
        <f t="shared" ref="A7:A67" si="1">A6+1</f>
        <v>3</v>
      </c>
      <c r="B7" s="11" t="s">
        <v>13</v>
      </c>
      <c r="C7" s="12" t="s">
        <v>11</v>
      </c>
      <c r="D7" s="10"/>
      <c r="E7" s="10" t="s">
        <v>12</v>
      </c>
      <c r="F7" s="10">
        <v>6</v>
      </c>
      <c r="G7" s="10"/>
      <c r="H7" s="8">
        <f t="shared" si="0"/>
        <v>0</v>
      </c>
    </row>
    <row r="8" spans="1:8" ht="30" x14ac:dyDescent="0.25">
      <c r="A8" s="10">
        <f t="shared" si="1"/>
        <v>4</v>
      </c>
      <c r="B8" s="11" t="s">
        <v>14</v>
      </c>
      <c r="C8" s="12" t="s">
        <v>15</v>
      </c>
      <c r="D8" s="10"/>
      <c r="E8" s="10" t="s">
        <v>12</v>
      </c>
      <c r="F8" s="10">
        <v>6</v>
      </c>
      <c r="G8" s="10"/>
      <c r="H8" s="8">
        <f t="shared" si="0"/>
        <v>0</v>
      </c>
    </row>
    <row r="9" spans="1:8" ht="30" x14ac:dyDescent="0.25">
      <c r="A9" s="10">
        <f t="shared" si="1"/>
        <v>5</v>
      </c>
      <c r="B9" s="11" t="s">
        <v>16</v>
      </c>
      <c r="C9" s="12" t="s">
        <v>15</v>
      </c>
      <c r="D9" s="10"/>
      <c r="E9" s="10" t="s">
        <v>12</v>
      </c>
      <c r="F9" s="10">
        <v>6</v>
      </c>
      <c r="G9" s="10"/>
      <c r="H9" s="8">
        <f t="shared" si="0"/>
        <v>0</v>
      </c>
    </row>
    <row r="10" spans="1:8" ht="84" customHeight="1" x14ac:dyDescent="0.25">
      <c r="A10" s="10">
        <f t="shared" si="1"/>
        <v>6</v>
      </c>
      <c r="B10" s="11" t="s">
        <v>17</v>
      </c>
      <c r="C10" s="12" t="s">
        <v>18</v>
      </c>
      <c r="D10" s="10"/>
      <c r="E10" s="10" t="s">
        <v>12</v>
      </c>
      <c r="F10" s="10">
        <v>1</v>
      </c>
      <c r="G10" s="10"/>
      <c r="H10" s="8">
        <f t="shared" si="0"/>
        <v>0</v>
      </c>
    </row>
    <row r="11" spans="1:8" ht="93" customHeight="1" x14ac:dyDescent="0.25">
      <c r="A11" s="10">
        <f t="shared" si="1"/>
        <v>7</v>
      </c>
      <c r="B11" s="11" t="s">
        <v>19</v>
      </c>
      <c r="C11" s="12" t="s">
        <v>20</v>
      </c>
      <c r="D11" s="10"/>
      <c r="E11" s="10" t="s">
        <v>12</v>
      </c>
      <c r="F11" s="10">
        <v>4</v>
      </c>
      <c r="G11" s="10"/>
      <c r="H11" s="8">
        <f t="shared" si="0"/>
        <v>0</v>
      </c>
    </row>
    <row r="12" spans="1:8" ht="109.5" customHeight="1" x14ac:dyDescent="0.25">
      <c r="A12" s="10">
        <f t="shared" si="1"/>
        <v>8</v>
      </c>
      <c r="B12" s="11" t="s">
        <v>21</v>
      </c>
      <c r="C12" s="12" t="s">
        <v>102</v>
      </c>
      <c r="D12" s="10"/>
      <c r="E12" s="10" t="s">
        <v>12</v>
      </c>
      <c r="F12" s="10">
        <v>4</v>
      </c>
      <c r="G12" s="10"/>
      <c r="H12" s="8">
        <f t="shared" si="0"/>
        <v>0</v>
      </c>
    </row>
    <row r="13" spans="1:8" ht="68.25" x14ac:dyDescent="0.25">
      <c r="A13" s="10">
        <f t="shared" si="1"/>
        <v>9</v>
      </c>
      <c r="B13" s="11" t="s">
        <v>22</v>
      </c>
      <c r="C13" s="12" t="s">
        <v>103</v>
      </c>
      <c r="D13" s="10"/>
      <c r="E13" s="10" t="s">
        <v>12</v>
      </c>
      <c r="F13" s="10">
        <v>10</v>
      </c>
      <c r="G13" s="10"/>
      <c r="H13" s="8">
        <f t="shared" si="0"/>
        <v>0</v>
      </c>
    </row>
    <row r="14" spans="1:8" ht="68.25" x14ac:dyDescent="0.25">
      <c r="A14" s="10">
        <f t="shared" si="1"/>
        <v>10</v>
      </c>
      <c r="B14" s="11" t="s">
        <v>23</v>
      </c>
      <c r="C14" s="12" t="s">
        <v>24</v>
      </c>
      <c r="D14" s="10"/>
      <c r="E14" s="10" t="s">
        <v>12</v>
      </c>
      <c r="F14" s="10">
        <v>10</v>
      </c>
      <c r="G14" s="10"/>
      <c r="H14" s="8">
        <f t="shared" si="0"/>
        <v>0</v>
      </c>
    </row>
    <row r="15" spans="1:8" ht="68.25" x14ac:dyDescent="0.25">
      <c r="A15" s="10">
        <f t="shared" si="1"/>
        <v>11</v>
      </c>
      <c r="B15" s="11" t="s">
        <v>25</v>
      </c>
      <c r="C15" s="12" t="s">
        <v>26</v>
      </c>
      <c r="D15" s="10"/>
      <c r="E15" s="10" t="s">
        <v>12</v>
      </c>
      <c r="F15" s="10">
        <v>5</v>
      </c>
      <c r="G15" s="10"/>
      <c r="H15" s="8">
        <f t="shared" si="0"/>
        <v>0</v>
      </c>
    </row>
    <row r="16" spans="1:8" ht="79.5" x14ac:dyDescent="0.25">
      <c r="A16" s="10">
        <f t="shared" si="1"/>
        <v>12</v>
      </c>
      <c r="B16" s="11" t="s">
        <v>27</v>
      </c>
      <c r="C16" s="12" t="s">
        <v>28</v>
      </c>
      <c r="D16" s="10"/>
      <c r="E16" s="10" t="s">
        <v>12</v>
      </c>
      <c r="F16" s="10">
        <v>12</v>
      </c>
      <c r="G16" s="10"/>
      <c r="H16" s="8">
        <f t="shared" si="0"/>
        <v>0</v>
      </c>
    </row>
    <row r="17" spans="1:8" ht="90.75" x14ac:dyDescent="0.25">
      <c r="A17" s="10">
        <f t="shared" si="1"/>
        <v>13</v>
      </c>
      <c r="B17" s="11" t="s">
        <v>104</v>
      </c>
      <c r="C17" s="12" t="s">
        <v>105</v>
      </c>
      <c r="D17" s="10"/>
      <c r="E17" s="10" t="s">
        <v>12</v>
      </c>
      <c r="F17" s="10">
        <v>1</v>
      </c>
      <c r="G17" s="10"/>
      <c r="H17" s="8">
        <f t="shared" si="0"/>
        <v>0</v>
      </c>
    </row>
    <row r="18" spans="1:8" ht="45.75" x14ac:dyDescent="0.25">
      <c r="A18" s="10">
        <f t="shared" si="1"/>
        <v>14</v>
      </c>
      <c r="B18" s="11" t="s">
        <v>29</v>
      </c>
      <c r="C18" s="12" t="s">
        <v>30</v>
      </c>
      <c r="D18" s="10"/>
      <c r="E18" s="10" t="s">
        <v>12</v>
      </c>
      <c r="F18" s="10">
        <v>2</v>
      </c>
      <c r="G18" s="10"/>
      <c r="H18" s="8">
        <f t="shared" si="0"/>
        <v>0</v>
      </c>
    </row>
    <row r="19" spans="1:8" ht="45.75" x14ac:dyDescent="0.25">
      <c r="A19" s="10">
        <f t="shared" si="1"/>
        <v>15</v>
      </c>
      <c r="B19" s="11" t="s">
        <v>32</v>
      </c>
      <c r="C19" s="12" t="s">
        <v>31</v>
      </c>
      <c r="D19" s="10"/>
      <c r="E19" s="10" t="s">
        <v>12</v>
      </c>
      <c r="F19" s="10">
        <v>2</v>
      </c>
      <c r="G19" s="10"/>
      <c r="H19" s="8">
        <f t="shared" si="0"/>
        <v>0</v>
      </c>
    </row>
    <row r="20" spans="1:8" ht="45.75" x14ac:dyDescent="0.25">
      <c r="A20" s="10">
        <f t="shared" si="1"/>
        <v>16</v>
      </c>
      <c r="B20" s="11" t="s">
        <v>32</v>
      </c>
      <c r="C20" s="12" t="s">
        <v>33</v>
      </c>
      <c r="D20" s="10"/>
      <c r="E20" s="10" t="s">
        <v>12</v>
      </c>
      <c r="F20" s="10">
        <v>2</v>
      </c>
      <c r="G20" s="10"/>
      <c r="H20" s="8">
        <f t="shared" si="0"/>
        <v>0</v>
      </c>
    </row>
    <row r="21" spans="1:8" ht="45.75" x14ac:dyDescent="0.25">
      <c r="A21" s="10">
        <f t="shared" si="1"/>
        <v>17</v>
      </c>
      <c r="B21" s="11" t="s">
        <v>34</v>
      </c>
      <c r="C21" s="12" t="s">
        <v>35</v>
      </c>
      <c r="D21" s="10"/>
      <c r="E21" s="10" t="s">
        <v>12</v>
      </c>
      <c r="F21" s="10">
        <v>25</v>
      </c>
      <c r="G21" s="10"/>
      <c r="H21" s="8">
        <f t="shared" si="0"/>
        <v>0</v>
      </c>
    </row>
    <row r="22" spans="1:8" ht="30" x14ac:dyDescent="0.25">
      <c r="A22" s="10">
        <f t="shared" si="1"/>
        <v>18</v>
      </c>
      <c r="B22" s="11" t="s">
        <v>36</v>
      </c>
      <c r="C22" s="12" t="s">
        <v>37</v>
      </c>
      <c r="D22" s="10"/>
      <c r="E22" s="10" t="s">
        <v>12</v>
      </c>
      <c r="F22" s="10">
        <v>1</v>
      </c>
      <c r="G22" s="10"/>
      <c r="H22" s="8">
        <f t="shared" si="0"/>
        <v>0</v>
      </c>
    </row>
    <row r="23" spans="1:8" ht="30" x14ac:dyDescent="0.25">
      <c r="A23" s="10">
        <f t="shared" si="1"/>
        <v>19</v>
      </c>
      <c r="B23" s="11" t="s">
        <v>38</v>
      </c>
      <c r="C23" s="12" t="s">
        <v>39</v>
      </c>
      <c r="D23" s="10"/>
      <c r="E23" s="10" t="s">
        <v>12</v>
      </c>
      <c r="F23" s="10">
        <v>1</v>
      </c>
      <c r="G23" s="10"/>
      <c r="H23" s="8">
        <f t="shared" si="0"/>
        <v>0</v>
      </c>
    </row>
    <row r="24" spans="1:8" ht="90.75" x14ac:dyDescent="0.25">
      <c r="A24" s="10">
        <f t="shared" si="1"/>
        <v>20</v>
      </c>
      <c r="B24" s="11" t="s">
        <v>40</v>
      </c>
      <c r="C24" s="12" t="s">
        <v>106</v>
      </c>
      <c r="D24" s="10"/>
      <c r="E24" s="10" t="s">
        <v>12</v>
      </c>
      <c r="F24" s="10">
        <v>25</v>
      </c>
      <c r="G24" s="10"/>
      <c r="H24" s="8">
        <f t="shared" si="0"/>
        <v>0</v>
      </c>
    </row>
    <row r="25" spans="1:8" ht="102" x14ac:dyDescent="0.25">
      <c r="A25" s="10">
        <f t="shared" si="1"/>
        <v>21</v>
      </c>
      <c r="B25" s="11" t="s">
        <v>41</v>
      </c>
      <c r="C25" s="12" t="s">
        <v>107</v>
      </c>
      <c r="D25" s="10"/>
      <c r="E25" s="10" t="s">
        <v>12</v>
      </c>
      <c r="F25" s="10">
        <v>2</v>
      </c>
      <c r="G25" s="10"/>
      <c r="H25" s="8">
        <f t="shared" si="0"/>
        <v>0</v>
      </c>
    </row>
    <row r="26" spans="1:8" ht="180.75" x14ac:dyDescent="0.25">
      <c r="A26" s="10">
        <f t="shared" si="1"/>
        <v>22</v>
      </c>
      <c r="B26" s="11" t="s">
        <v>42</v>
      </c>
      <c r="C26" s="12" t="s">
        <v>43</v>
      </c>
      <c r="D26" s="10"/>
      <c r="E26" s="10" t="s">
        <v>12</v>
      </c>
      <c r="F26" s="10">
        <v>1</v>
      </c>
      <c r="G26" s="10"/>
      <c r="H26" s="8">
        <f t="shared" si="0"/>
        <v>0</v>
      </c>
    </row>
    <row r="27" spans="1:8" ht="113.25" x14ac:dyDescent="0.25">
      <c r="A27" s="10">
        <f t="shared" si="1"/>
        <v>23</v>
      </c>
      <c r="B27" s="11" t="s">
        <v>44</v>
      </c>
      <c r="C27" s="12" t="s">
        <v>108</v>
      </c>
      <c r="D27" s="10"/>
      <c r="E27" s="10" t="s">
        <v>12</v>
      </c>
      <c r="F27" s="10">
        <v>1</v>
      </c>
      <c r="G27" s="10"/>
      <c r="H27" s="8">
        <f t="shared" si="0"/>
        <v>0</v>
      </c>
    </row>
    <row r="28" spans="1:8" ht="57" x14ac:dyDescent="0.25">
      <c r="A28" s="10">
        <f t="shared" si="1"/>
        <v>24</v>
      </c>
      <c r="B28" s="11" t="s">
        <v>45</v>
      </c>
      <c r="C28" s="12" t="s">
        <v>109</v>
      </c>
      <c r="D28" s="10"/>
      <c r="E28" s="10" t="s">
        <v>12</v>
      </c>
      <c r="F28" s="10">
        <v>1</v>
      </c>
      <c r="G28" s="10"/>
      <c r="H28" s="8">
        <f t="shared" si="0"/>
        <v>0</v>
      </c>
    </row>
    <row r="29" spans="1:8" ht="126.75" customHeight="1" x14ac:dyDescent="0.25">
      <c r="A29" s="10">
        <f t="shared" si="1"/>
        <v>25</v>
      </c>
      <c r="B29" s="11" t="s">
        <v>46</v>
      </c>
      <c r="C29" s="12" t="s">
        <v>47</v>
      </c>
      <c r="D29" s="10"/>
      <c r="E29" s="10" t="s">
        <v>12</v>
      </c>
      <c r="F29" s="10">
        <v>6</v>
      </c>
      <c r="G29" s="10"/>
      <c r="H29" s="8">
        <f t="shared" si="0"/>
        <v>0</v>
      </c>
    </row>
    <row r="30" spans="1:8" ht="34.5" x14ac:dyDescent="0.25">
      <c r="A30" s="10">
        <f t="shared" si="1"/>
        <v>26</v>
      </c>
      <c r="B30" s="11" t="s">
        <v>48</v>
      </c>
      <c r="C30" s="12" t="s">
        <v>110</v>
      </c>
      <c r="D30" s="10"/>
      <c r="E30" s="10" t="s">
        <v>12</v>
      </c>
      <c r="F30" s="10">
        <v>25</v>
      </c>
      <c r="G30" s="10"/>
      <c r="H30" s="8">
        <f t="shared" si="0"/>
        <v>0</v>
      </c>
    </row>
    <row r="31" spans="1:8" ht="68.25" x14ac:dyDescent="0.25">
      <c r="A31" s="10">
        <f t="shared" si="1"/>
        <v>27</v>
      </c>
      <c r="B31" s="11" t="s">
        <v>49</v>
      </c>
      <c r="C31" s="12" t="s">
        <v>50</v>
      </c>
      <c r="D31" s="10"/>
      <c r="E31" s="10" t="s">
        <v>12</v>
      </c>
      <c r="F31" s="10">
        <v>1</v>
      </c>
      <c r="G31" s="10"/>
      <c r="H31" s="8">
        <f t="shared" si="0"/>
        <v>0</v>
      </c>
    </row>
    <row r="32" spans="1:8" ht="68.25" x14ac:dyDescent="0.25">
      <c r="A32" s="10">
        <f t="shared" si="1"/>
        <v>28</v>
      </c>
      <c r="B32" s="11" t="s">
        <v>51</v>
      </c>
      <c r="C32" s="12" t="s">
        <v>52</v>
      </c>
      <c r="D32" s="10"/>
      <c r="E32" s="10" t="s">
        <v>12</v>
      </c>
      <c r="F32" s="10">
        <v>2</v>
      </c>
      <c r="G32" s="10"/>
      <c r="H32" s="8">
        <f t="shared" si="0"/>
        <v>0</v>
      </c>
    </row>
    <row r="33" spans="1:9" ht="124.5" x14ac:dyDescent="0.25">
      <c r="A33" s="10">
        <f t="shared" si="1"/>
        <v>29</v>
      </c>
      <c r="B33" s="11" t="s">
        <v>53</v>
      </c>
      <c r="C33" s="12" t="s">
        <v>111</v>
      </c>
      <c r="D33" s="10"/>
      <c r="E33" s="10" t="s">
        <v>12</v>
      </c>
      <c r="F33" s="10">
        <v>6</v>
      </c>
      <c r="G33" s="10"/>
      <c r="H33" s="8">
        <f t="shared" si="0"/>
        <v>0</v>
      </c>
    </row>
    <row r="34" spans="1:9" ht="114" customHeight="1" x14ac:dyDescent="0.25">
      <c r="A34" s="10">
        <f t="shared" si="1"/>
        <v>30</v>
      </c>
      <c r="B34" s="11" t="s">
        <v>54</v>
      </c>
      <c r="C34" s="12" t="s">
        <v>55</v>
      </c>
      <c r="D34" s="10"/>
      <c r="E34" s="10" t="s">
        <v>12</v>
      </c>
      <c r="F34" s="10">
        <v>6</v>
      </c>
      <c r="G34" s="10"/>
      <c r="H34" s="8">
        <f t="shared" si="0"/>
        <v>0</v>
      </c>
    </row>
    <row r="35" spans="1:9" ht="113.25" x14ac:dyDescent="0.25">
      <c r="A35" s="10">
        <f t="shared" si="1"/>
        <v>31</v>
      </c>
      <c r="B35" s="11" t="s">
        <v>56</v>
      </c>
      <c r="C35" s="12" t="s">
        <v>57</v>
      </c>
      <c r="D35" s="10"/>
      <c r="E35" s="10" t="s">
        <v>12</v>
      </c>
      <c r="F35" s="10">
        <v>6</v>
      </c>
      <c r="G35" s="10"/>
      <c r="H35" s="8">
        <f t="shared" si="0"/>
        <v>0</v>
      </c>
    </row>
    <row r="36" spans="1:9" ht="15.75" x14ac:dyDescent="0.25">
      <c r="A36" s="10">
        <f t="shared" si="1"/>
        <v>32</v>
      </c>
      <c r="B36" s="11" t="s">
        <v>58</v>
      </c>
      <c r="C36" s="12" t="s">
        <v>59</v>
      </c>
      <c r="D36" s="10"/>
      <c r="E36" s="10" t="s">
        <v>12</v>
      </c>
      <c r="F36" s="10">
        <v>2</v>
      </c>
      <c r="G36" s="10"/>
      <c r="H36" s="8">
        <f t="shared" si="0"/>
        <v>0</v>
      </c>
    </row>
    <row r="37" spans="1:9" ht="81.75" customHeight="1" x14ac:dyDescent="0.25">
      <c r="A37" s="10"/>
      <c r="B37" s="11" t="s">
        <v>60</v>
      </c>
      <c r="C37" s="12" t="s">
        <v>112</v>
      </c>
      <c r="D37" s="10"/>
      <c r="E37" s="10" t="s">
        <v>12</v>
      </c>
      <c r="F37" s="10">
        <v>1</v>
      </c>
      <c r="G37" s="10"/>
      <c r="H37" s="8">
        <f>F37*G37</f>
        <v>0</v>
      </c>
      <c r="I37" s="13"/>
    </row>
    <row r="38" spans="1:9" ht="90.75" x14ac:dyDescent="0.25">
      <c r="A38" s="10"/>
      <c r="B38" s="11" t="s">
        <v>60</v>
      </c>
      <c r="C38" s="12" t="s">
        <v>113</v>
      </c>
      <c r="D38" s="10"/>
      <c r="E38" s="10" t="s">
        <v>12</v>
      </c>
      <c r="F38" s="10">
        <v>3</v>
      </c>
      <c r="G38" s="10"/>
      <c r="H38" s="8">
        <f>F38*G38</f>
        <v>0</v>
      </c>
      <c r="I38" s="13"/>
    </row>
    <row r="39" spans="1:9" ht="87" customHeight="1" x14ac:dyDescent="0.25">
      <c r="A39" s="10"/>
      <c r="B39" s="11" t="s">
        <v>60</v>
      </c>
      <c r="C39" s="12" t="s">
        <v>114</v>
      </c>
      <c r="D39" s="10"/>
      <c r="E39" s="10" t="s">
        <v>12</v>
      </c>
      <c r="F39" s="10">
        <v>5</v>
      </c>
      <c r="G39" s="10"/>
      <c r="H39" s="8">
        <f>F39*G39</f>
        <v>0</v>
      </c>
      <c r="I39" s="13"/>
    </row>
    <row r="40" spans="1:9" ht="86.25" customHeight="1" x14ac:dyDescent="0.25">
      <c r="A40" s="10">
        <f>A36+1</f>
        <v>33</v>
      </c>
      <c r="B40" s="11" t="s">
        <v>60</v>
      </c>
      <c r="C40" s="12" t="s">
        <v>115</v>
      </c>
      <c r="D40" s="10"/>
      <c r="E40" s="10" t="s">
        <v>12</v>
      </c>
      <c r="F40" s="10">
        <v>1</v>
      </c>
      <c r="G40" s="10"/>
      <c r="H40" s="8">
        <f>F40*G40</f>
        <v>0</v>
      </c>
      <c r="I40" s="13"/>
    </row>
    <row r="41" spans="1:9" ht="57" x14ac:dyDescent="0.25">
      <c r="A41" s="10">
        <f t="shared" si="1"/>
        <v>34</v>
      </c>
      <c r="B41" s="11" t="s">
        <v>61</v>
      </c>
      <c r="C41" s="12" t="s">
        <v>62</v>
      </c>
      <c r="D41" s="10"/>
      <c r="E41" s="10" t="s">
        <v>12</v>
      </c>
      <c r="F41" s="10">
        <v>4</v>
      </c>
      <c r="G41" s="10"/>
      <c r="H41" s="8">
        <f>F41*G41</f>
        <v>0</v>
      </c>
    </row>
    <row r="42" spans="1:9" ht="48" customHeight="1" x14ac:dyDescent="0.25">
      <c r="A42" s="10">
        <f t="shared" si="1"/>
        <v>35</v>
      </c>
      <c r="B42" s="11" t="s">
        <v>63</v>
      </c>
      <c r="C42" s="12" t="s">
        <v>100</v>
      </c>
      <c r="D42" s="10"/>
      <c r="E42" s="10" t="s">
        <v>12</v>
      </c>
      <c r="F42" s="10">
        <v>2</v>
      </c>
      <c r="G42" s="10"/>
      <c r="H42" s="8">
        <f t="shared" si="0"/>
        <v>0</v>
      </c>
    </row>
    <row r="43" spans="1:9" ht="68.25" x14ac:dyDescent="0.25">
      <c r="A43" s="10">
        <f t="shared" si="1"/>
        <v>36</v>
      </c>
      <c r="B43" s="11" t="s">
        <v>64</v>
      </c>
      <c r="C43" s="12" t="s">
        <v>68</v>
      </c>
      <c r="D43" s="10"/>
      <c r="E43" s="10" t="s">
        <v>12</v>
      </c>
      <c r="F43" s="10">
        <v>1</v>
      </c>
      <c r="G43" s="10"/>
      <c r="H43" s="8">
        <f t="shared" si="0"/>
        <v>0</v>
      </c>
    </row>
    <row r="44" spans="1:9" ht="79.5" x14ac:dyDescent="0.25">
      <c r="A44" s="10">
        <f t="shared" si="1"/>
        <v>37</v>
      </c>
      <c r="B44" s="11" t="s">
        <v>17</v>
      </c>
      <c r="C44" s="12" t="s">
        <v>116</v>
      </c>
      <c r="D44" s="10"/>
      <c r="E44" s="10" t="s">
        <v>12</v>
      </c>
      <c r="F44" s="10">
        <v>1</v>
      </c>
      <c r="G44" s="10"/>
      <c r="H44" s="8">
        <f t="shared" si="0"/>
        <v>0</v>
      </c>
    </row>
    <row r="45" spans="1:9" ht="102" x14ac:dyDescent="0.25">
      <c r="A45" s="10">
        <f t="shared" si="1"/>
        <v>38</v>
      </c>
      <c r="B45" s="11" t="s">
        <v>65</v>
      </c>
      <c r="C45" s="12" t="s">
        <v>66</v>
      </c>
      <c r="D45" s="10"/>
      <c r="E45" s="10" t="s">
        <v>12</v>
      </c>
      <c r="F45" s="10">
        <v>1</v>
      </c>
      <c r="G45" s="10"/>
      <c r="H45" s="8">
        <f t="shared" si="0"/>
        <v>0</v>
      </c>
    </row>
    <row r="46" spans="1:9" ht="34.5" x14ac:dyDescent="0.25">
      <c r="A46" s="10">
        <f t="shared" si="1"/>
        <v>39</v>
      </c>
      <c r="B46" s="11" t="s">
        <v>67</v>
      </c>
      <c r="C46" s="12" t="s">
        <v>117</v>
      </c>
      <c r="D46" s="10"/>
      <c r="E46" s="10" t="s">
        <v>12</v>
      </c>
      <c r="F46" s="10">
        <v>1</v>
      </c>
      <c r="G46" s="10"/>
      <c r="H46" s="8">
        <f t="shared" si="0"/>
        <v>0</v>
      </c>
    </row>
    <row r="47" spans="1:9" ht="68.25" x14ac:dyDescent="0.25">
      <c r="A47" s="10">
        <f t="shared" si="1"/>
        <v>40</v>
      </c>
      <c r="B47" s="11" t="s">
        <v>64</v>
      </c>
      <c r="C47" s="12" t="s">
        <v>68</v>
      </c>
      <c r="D47" s="10"/>
      <c r="E47" s="10" t="s">
        <v>12</v>
      </c>
      <c r="F47" s="10">
        <v>1</v>
      </c>
      <c r="G47" s="10"/>
      <c r="H47" s="8">
        <f t="shared" si="0"/>
        <v>0</v>
      </c>
    </row>
    <row r="48" spans="1:9" ht="79.5" x14ac:dyDescent="0.25">
      <c r="A48" s="10">
        <f t="shared" si="1"/>
        <v>41</v>
      </c>
      <c r="B48" s="11" t="s">
        <v>69</v>
      </c>
      <c r="C48" s="12" t="s">
        <v>70</v>
      </c>
      <c r="D48" s="10"/>
      <c r="E48" s="10" t="s">
        <v>12</v>
      </c>
      <c r="F48" s="10">
        <v>2</v>
      </c>
      <c r="G48" s="10"/>
      <c r="H48" s="8">
        <f t="shared" si="0"/>
        <v>0</v>
      </c>
    </row>
    <row r="49" spans="1:8" ht="79.5" x14ac:dyDescent="0.25">
      <c r="A49" s="10">
        <f t="shared" si="1"/>
        <v>42</v>
      </c>
      <c r="B49" s="11" t="s">
        <v>71</v>
      </c>
      <c r="C49" s="12" t="s">
        <v>72</v>
      </c>
      <c r="D49" s="10"/>
      <c r="E49" s="10" t="s">
        <v>12</v>
      </c>
      <c r="F49" s="10">
        <v>1</v>
      </c>
      <c r="G49" s="10"/>
      <c r="H49" s="8">
        <f t="shared" si="0"/>
        <v>0</v>
      </c>
    </row>
    <row r="50" spans="1:8" ht="90.75" x14ac:dyDescent="0.25">
      <c r="A50" s="10">
        <f t="shared" si="1"/>
        <v>43</v>
      </c>
      <c r="B50" s="11" t="s">
        <v>73</v>
      </c>
      <c r="C50" s="12" t="s">
        <v>74</v>
      </c>
      <c r="D50" s="10"/>
      <c r="E50" s="10" t="s">
        <v>12</v>
      </c>
      <c r="F50" s="10">
        <v>1</v>
      </c>
      <c r="G50" s="10"/>
      <c r="H50" s="8">
        <f t="shared" si="0"/>
        <v>0</v>
      </c>
    </row>
    <row r="51" spans="1:8" ht="90.75" x14ac:dyDescent="0.25">
      <c r="A51" s="10">
        <f t="shared" si="1"/>
        <v>44</v>
      </c>
      <c r="B51" s="11" t="s">
        <v>19</v>
      </c>
      <c r="C51" s="12" t="s">
        <v>20</v>
      </c>
      <c r="D51" s="10"/>
      <c r="E51" s="10" t="s">
        <v>12</v>
      </c>
      <c r="F51" s="10">
        <v>2</v>
      </c>
      <c r="G51" s="10"/>
      <c r="H51" s="8">
        <f t="shared" si="0"/>
        <v>0</v>
      </c>
    </row>
    <row r="52" spans="1:8" ht="90.75" x14ac:dyDescent="0.25">
      <c r="A52" s="10">
        <f t="shared" si="1"/>
        <v>45</v>
      </c>
      <c r="B52" s="11" t="s">
        <v>75</v>
      </c>
      <c r="C52" s="12" t="s">
        <v>76</v>
      </c>
      <c r="D52" s="10"/>
      <c r="E52" s="10" t="s">
        <v>12</v>
      </c>
      <c r="F52" s="10">
        <v>1</v>
      </c>
      <c r="G52" s="10"/>
      <c r="H52" s="8">
        <f t="shared" si="0"/>
        <v>0</v>
      </c>
    </row>
    <row r="53" spans="1:8" ht="79.5" x14ac:dyDescent="0.25">
      <c r="A53" s="10">
        <f t="shared" si="1"/>
        <v>46</v>
      </c>
      <c r="B53" s="11" t="s">
        <v>77</v>
      </c>
      <c r="C53" s="12" t="s">
        <v>118</v>
      </c>
      <c r="D53" s="10"/>
      <c r="E53" s="10" t="s">
        <v>12</v>
      </c>
      <c r="F53" s="10">
        <v>1</v>
      </c>
      <c r="G53" s="10"/>
      <c r="H53" s="8">
        <f t="shared" si="0"/>
        <v>0</v>
      </c>
    </row>
    <row r="54" spans="1:8" ht="68.25" x14ac:dyDescent="0.25">
      <c r="A54" s="10">
        <f t="shared" si="1"/>
        <v>47</v>
      </c>
      <c r="B54" s="11" t="s">
        <v>78</v>
      </c>
      <c r="C54" s="12" t="s">
        <v>79</v>
      </c>
      <c r="D54" s="10"/>
      <c r="E54" s="10" t="s">
        <v>12</v>
      </c>
      <c r="F54" s="10">
        <v>1</v>
      </c>
      <c r="G54" s="10"/>
      <c r="H54" s="8">
        <f t="shared" si="0"/>
        <v>0</v>
      </c>
    </row>
    <row r="55" spans="1:8" ht="57" x14ac:dyDescent="0.25">
      <c r="A55" s="10">
        <f t="shared" si="1"/>
        <v>48</v>
      </c>
      <c r="B55" s="11" t="s">
        <v>80</v>
      </c>
      <c r="C55" s="12" t="s">
        <v>119</v>
      </c>
      <c r="D55" s="10"/>
      <c r="E55" s="10" t="s">
        <v>12</v>
      </c>
      <c r="F55" s="10">
        <v>1</v>
      </c>
      <c r="G55" s="10"/>
      <c r="H55" s="8">
        <f t="shared" si="0"/>
        <v>0</v>
      </c>
    </row>
    <row r="56" spans="1:8" ht="102" x14ac:dyDescent="0.25">
      <c r="A56" s="10">
        <f t="shared" si="1"/>
        <v>49</v>
      </c>
      <c r="B56" s="11" t="s">
        <v>81</v>
      </c>
      <c r="C56" s="12" t="s">
        <v>82</v>
      </c>
      <c r="D56" s="10"/>
      <c r="E56" s="10" t="s">
        <v>12</v>
      </c>
      <c r="F56" s="10">
        <v>1</v>
      </c>
      <c r="G56" s="10"/>
      <c r="H56" s="8">
        <f t="shared" si="0"/>
        <v>0</v>
      </c>
    </row>
    <row r="57" spans="1:8" ht="79.5" x14ac:dyDescent="0.25">
      <c r="A57" s="10">
        <f t="shared" si="1"/>
        <v>50</v>
      </c>
      <c r="B57" s="11" t="s">
        <v>83</v>
      </c>
      <c r="C57" s="12" t="s">
        <v>84</v>
      </c>
      <c r="D57" s="10"/>
      <c r="E57" s="10" t="s">
        <v>12</v>
      </c>
      <c r="F57" s="10">
        <v>1</v>
      </c>
      <c r="G57" s="10"/>
      <c r="H57" s="8">
        <f t="shared" si="0"/>
        <v>0</v>
      </c>
    </row>
    <row r="58" spans="1:8" ht="68.25" x14ac:dyDescent="0.25">
      <c r="A58" s="10">
        <f t="shared" si="1"/>
        <v>51</v>
      </c>
      <c r="B58" s="11" t="s">
        <v>85</v>
      </c>
      <c r="C58" s="12" t="s">
        <v>120</v>
      </c>
      <c r="D58" s="10"/>
      <c r="E58" s="10" t="s">
        <v>12</v>
      </c>
      <c r="F58" s="10">
        <v>1</v>
      </c>
      <c r="G58" s="10"/>
      <c r="H58" s="8">
        <f t="shared" si="0"/>
        <v>0</v>
      </c>
    </row>
    <row r="59" spans="1:8" ht="45.75" x14ac:dyDescent="0.25">
      <c r="A59" s="10">
        <f t="shared" si="1"/>
        <v>52</v>
      </c>
      <c r="B59" s="11" t="s">
        <v>86</v>
      </c>
      <c r="C59" s="12" t="s">
        <v>121</v>
      </c>
      <c r="D59" s="10"/>
      <c r="E59" s="10" t="s">
        <v>12</v>
      </c>
      <c r="F59" s="10">
        <v>1</v>
      </c>
      <c r="G59" s="10"/>
      <c r="H59" s="8">
        <f t="shared" si="0"/>
        <v>0</v>
      </c>
    </row>
    <row r="60" spans="1:8" ht="68.25" x14ac:dyDescent="0.25">
      <c r="A60" s="10">
        <f t="shared" si="1"/>
        <v>53</v>
      </c>
      <c r="B60" s="11" t="s">
        <v>87</v>
      </c>
      <c r="C60" s="12" t="s">
        <v>88</v>
      </c>
      <c r="D60" s="10"/>
      <c r="E60" s="10" t="s">
        <v>12</v>
      </c>
      <c r="F60" s="10">
        <v>4</v>
      </c>
      <c r="G60" s="10"/>
      <c r="H60" s="8">
        <f t="shared" si="0"/>
        <v>0</v>
      </c>
    </row>
    <row r="61" spans="1:8" ht="113.25" x14ac:dyDescent="0.25">
      <c r="A61" s="10">
        <f t="shared" si="1"/>
        <v>54</v>
      </c>
      <c r="B61" s="11" t="s">
        <v>123</v>
      </c>
      <c r="C61" s="12" t="s">
        <v>122</v>
      </c>
      <c r="D61" s="10"/>
      <c r="E61" s="10" t="s">
        <v>12</v>
      </c>
      <c r="F61" s="10">
        <v>5</v>
      </c>
      <c r="G61" s="10"/>
      <c r="H61" s="8">
        <f t="shared" si="0"/>
        <v>0</v>
      </c>
    </row>
    <row r="62" spans="1:8" ht="68.25" x14ac:dyDescent="0.25">
      <c r="A62" s="10">
        <f t="shared" si="1"/>
        <v>55</v>
      </c>
      <c r="B62" s="10" t="s">
        <v>89</v>
      </c>
      <c r="C62" s="14" t="s">
        <v>124</v>
      </c>
      <c r="D62" s="10"/>
      <c r="E62" s="10" t="s">
        <v>12</v>
      </c>
      <c r="F62" s="10">
        <v>2</v>
      </c>
      <c r="G62" s="10"/>
      <c r="H62" s="8">
        <f t="shared" si="0"/>
        <v>0</v>
      </c>
    </row>
    <row r="63" spans="1:8" ht="127.5" customHeight="1" x14ac:dyDescent="0.25">
      <c r="A63" s="10">
        <f t="shared" si="1"/>
        <v>56</v>
      </c>
      <c r="B63" s="11" t="s">
        <v>90</v>
      </c>
      <c r="C63" s="12" t="s">
        <v>91</v>
      </c>
      <c r="D63" s="10"/>
      <c r="E63" s="10" t="s">
        <v>12</v>
      </c>
      <c r="F63" s="10">
        <v>6</v>
      </c>
      <c r="G63" s="10"/>
      <c r="H63" s="8">
        <f t="shared" si="0"/>
        <v>0</v>
      </c>
    </row>
    <row r="64" spans="1:8" ht="34.5" x14ac:dyDescent="0.25">
      <c r="A64" s="10">
        <f t="shared" si="1"/>
        <v>57</v>
      </c>
      <c r="B64" s="11" t="s">
        <v>92</v>
      </c>
      <c r="C64" s="12" t="s">
        <v>125</v>
      </c>
      <c r="D64" s="10"/>
      <c r="E64" s="10" t="s">
        <v>12</v>
      </c>
      <c r="F64" s="10">
        <v>10</v>
      </c>
      <c r="G64" s="10"/>
      <c r="H64" s="8">
        <f t="shared" ref="H64:H67" si="2">F64*G64</f>
        <v>0</v>
      </c>
    </row>
    <row r="65" spans="1:8" ht="69.75" customHeight="1" x14ac:dyDescent="0.25">
      <c r="A65" s="10">
        <f t="shared" si="1"/>
        <v>58</v>
      </c>
      <c r="B65" s="11" t="s">
        <v>93</v>
      </c>
      <c r="C65" s="12" t="s">
        <v>126</v>
      </c>
      <c r="D65" s="10"/>
      <c r="E65" s="10" t="s">
        <v>12</v>
      </c>
      <c r="F65" s="10">
        <v>2</v>
      </c>
      <c r="G65" s="10"/>
      <c r="H65" s="8">
        <f t="shared" si="2"/>
        <v>0</v>
      </c>
    </row>
    <row r="66" spans="1:8" ht="57" x14ac:dyDescent="0.25">
      <c r="A66" s="10">
        <f t="shared" si="1"/>
        <v>59</v>
      </c>
      <c r="B66" s="11" t="s">
        <v>94</v>
      </c>
      <c r="C66" s="12" t="s">
        <v>127</v>
      </c>
      <c r="D66" s="10"/>
      <c r="E66" s="10" t="s">
        <v>12</v>
      </c>
      <c r="F66" s="10">
        <v>2</v>
      </c>
      <c r="G66" s="10"/>
      <c r="H66" s="8">
        <f t="shared" si="2"/>
        <v>0</v>
      </c>
    </row>
    <row r="67" spans="1:8" ht="69" thickBot="1" x14ac:dyDescent="0.3">
      <c r="A67" s="10">
        <f t="shared" si="1"/>
        <v>60</v>
      </c>
      <c r="B67" s="15" t="s">
        <v>95</v>
      </c>
      <c r="C67" s="16" t="s">
        <v>128</v>
      </c>
      <c r="D67" s="17"/>
      <c r="E67" s="17" t="s">
        <v>12</v>
      </c>
      <c r="F67" s="17">
        <v>1</v>
      </c>
      <c r="G67" s="17"/>
      <c r="H67" s="18">
        <f t="shared" si="2"/>
        <v>0</v>
      </c>
    </row>
    <row r="68" spans="1:8" ht="16.5" thickBot="1" x14ac:dyDescent="0.3">
      <c r="A68" s="21" t="s">
        <v>98</v>
      </c>
      <c r="B68" s="22"/>
      <c r="C68" s="22"/>
      <c r="D68" s="22"/>
      <c r="E68" s="22"/>
      <c r="F68" s="22"/>
      <c r="G68" s="22"/>
      <c r="H68" s="19">
        <f>SUM(H5:H67)</f>
        <v>0</v>
      </c>
    </row>
    <row r="69" spans="1:8" x14ac:dyDescent="0.25">
      <c r="A69" s="13"/>
      <c r="B69" s="13"/>
      <c r="C69" s="13"/>
      <c r="D69" s="13"/>
      <c r="E69" s="13"/>
      <c r="F69" s="13"/>
      <c r="G69" s="13"/>
      <c r="H69" s="13"/>
    </row>
  </sheetData>
  <mergeCells count="2">
    <mergeCell ref="A2:H2"/>
    <mergeCell ref="A68:G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1</vt:lpstr>
      <vt:lpstr>'Część 1'!_Hlk191902243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Sufin</dc:creator>
  <cp:lastModifiedBy>Agnieszka Sufin</cp:lastModifiedBy>
  <dcterms:created xsi:type="dcterms:W3CDTF">2025-03-11T10:10:49Z</dcterms:created>
  <dcterms:modified xsi:type="dcterms:W3CDTF">2025-04-23T12:20:13Z</dcterms:modified>
</cp:coreProperties>
</file>