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tera Sroka\Desktop\Przetargi 2025\32. Ubezpieczenie OC i mienia MOJE\3 SWZ i załączniki, ogłoszenie\Zał. nr 3 - Karta ryzyka\"/>
    </mc:Choice>
  </mc:AlternateContent>
  <xr:revisionPtr revIDLastSave="0" documentId="13_ncr:1_{EEEFE057-0A15-438E-8E2A-72D61DEF1371}" xr6:coauthVersionLast="47" xr6:coauthVersionMax="47" xr10:uidLastSave="{00000000-0000-0000-0000-000000000000}"/>
  <bookViews>
    <workbookView xWindow="-120" yWindow="-120" windowWidth="38640" windowHeight="21120" xr2:uid="{776CBC2A-8CFE-4F80-9858-131FD35231F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1" l="1"/>
  <c r="D40" i="1"/>
  <c r="D37" i="1"/>
  <c r="D39" i="1" s="1"/>
  <c r="C37" i="1"/>
  <c r="D28" i="1"/>
  <c r="C28" i="1"/>
  <c r="C39" i="1" s="1"/>
  <c r="C18" i="1"/>
  <c r="D18" i="1"/>
  <c r="C10" i="1"/>
  <c r="C20" i="1" s="1"/>
  <c r="D10" i="1"/>
  <c r="D20" i="1" s="1"/>
</calcChain>
</file>

<file path=xl/sharedStrings.xml><?xml version="1.0" encoding="utf-8"?>
<sst xmlns="http://schemas.openxmlformats.org/spreadsheetml/2006/main" count="32" uniqueCount="15">
  <si>
    <t>JEDNOSTKA</t>
  </si>
  <si>
    <t>SPRZĘT POWYZEJ 5 LAT EKSPLOATACJI</t>
  </si>
  <si>
    <t>SPRZĘT DO 5 LAT EKSPLOATACJI</t>
  </si>
  <si>
    <t>OT OLESNO</t>
  </si>
  <si>
    <t>OT GŁUBCZYCE</t>
  </si>
  <si>
    <t>OT GRODKÓW</t>
  </si>
  <si>
    <t>DYREKCJA OPOLE</t>
  </si>
  <si>
    <t>RAZEM ZDW</t>
  </si>
  <si>
    <t>OGÓŁEM</t>
  </si>
  <si>
    <t>KOMPUTERY DO 5 LAT EKSPLOATACJI</t>
  </si>
  <si>
    <t>KOMPUTERY POWYZEJ 5 LAT EKSPLOATACJI</t>
  </si>
  <si>
    <r>
      <t>Zestawienie</t>
    </r>
    <r>
      <rPr>
        <b/>
        <sz val="11"/>
        <color theme="1"/>
        <rFont val="Calibri"/>
        <family val="2"/>
        <charset val="238"/>
        <scheme val="minor"/>
      </rPr>
      <t xml:space="preserve"> sprzętu komputerowego</t>
    </r>
    <r>
      <rPr>
        <sz val="11"/>
        <color theme="1"/>
        <rFont val="Calibri"/>
        <family val="2"/>
        <charset val="238"/>
        <scheme val="minor"/>
      </rPr>
      <t xml:space="preserve"> na podstawie wykazu pozostałych środków trwałych</t>
    </r>
  </si>
  <si>
    <r>
      <t xml:space="preserve">Zestawienie  </t>
    </r>
    <r>
      <rPr>
        <b/>
        <sz val="11"/>
        <color theme="1"/>
        <rFont val="Calibri"/>
        <family val="2"/>
        <charset val="238"/>
        <scheme val="minor"/>
      </rPr>
      <t>sprzętu komputerowego</t>
    </r>
    <r>
      <rPr>
        <sz val="11"/>
        <color theme="1"/>
        <rFont val="Calibri"/>
        <family val="2"/>
        <charset val="238"/>
        <scheme val="minor"/>
      </rPr>
      <t xml:space="preserve"> na podstawie wykazów śr trwałych</t>
    </r>
  </si>
  <si>
    <r>
      <t xml:space="preserve">Zestawienie </t>
    </r>
    <r>
      <rPr>
        <b/>
        <sz val="11"/>
        <color theme="1"/>
        <rFont val="Calibri"/>
        <family val="2"/>
        <charset val="238"/>
        <scheme val="minor"/>
      </rPr>
      <t>komputerów</t>
    </r>
    <r>
      <rPr>
        <sz val="11"/>
        <color theme="1"/>
        <rFont val="Calibri"/>
        <family val="2"/>
        <charset val="238"/>
        <scheme val="minor"/>
      </rPr>
      <t xml:space="preserve"> na podstawie wykazu pozostałych środków trwałych</t>
    </r>
  </si>
  <si>
    <r>
      <t xml:space="preserve">Zestawienie </t>
    </r>
    <r>
      <rPr>
        <b/>
        <sz val="11"/>
        <color theme="1"/>
        <rFont val="Calibri"/>
        <family val="2"/>
        <charset val="238"/>
        <scheme val="minor"/>
      </rPr>
      <t>komputerów</t>
    </r>
    <r>
      <rPr>
        <sz val="11"/>
        <color theme="1"/>
        <rFont val="Calibri"/>
        <family val="2"/>
        <charset val="238"/>
        <scheme val="minor"/>
      </rPr>
      <t xml:space="preserve"> na podstawie wykazu śr trwałych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</si>
</sst>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4" fontId="0" fillId="0" borderId="0" xfId="0" applyNumberFormat="1" applyAlignment="1">
      <alignment vertical="center"/>
    </xf>
    <xf numFmtId="4" fontId="0" fillId="0" borderId="5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5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89F2-B3D9-4A4E-A3BE-21C0D32BCE48}">
  <dimension ref="A2:F40"/>
  <sheetViews>
    <sheetView tabSelected="1" workbookViewId="0">
      <selection activeCell="C40" sqref="C40"/>
    </sheetView>
  </sheetViews>
  <sheetFormatPr defaultRowHeight="15" x14ac:dyDescent="0.25"/>
  <cols>
    <col min="1" max="1" width="3.5703125" style="1" customWidth="1"/>
    <col min="2" max="2" width="38.140625" style="1" customWidth="1"/>
    <col min="3" max="3" width="26.140625" style="1" customWidth="1"/>
    <col min="4" max="4" width="29.5703125" style="1" customWidth="1"/>
    <col min="5" max="5" width="13" style="1" customWidth="1"/>
    <col min="6" max="6" width="20.140625" style="1" customWidth="1"/>
    <col min="7" max="16384" width="9.140625" style="1"/>
  </cols>
  <sheetData>
    <row r="2" spans="1:6" ht="15.75" thickBot="1" x14ac:dyDescent="0.3"/>
    <row r="3" spans="1:6" ht="21" customHeight="1" x14ac:dyDescent="0.25">
      <c r="A3" s="24" t="s">
        <v>11</v>
      </c>
      <c r="B3" s="25"/>
      <c r="C3" s="25"/>
      <c r="D3" s="26"/>
    </row>
    <row r="4" spans="1:6" ht="30" x14ac:dyDescent="0.25">
      <c r="A4" s="2"/>
      <c r="B4" s="1" t="s">
        <v>0</v>
      </c>
      <c r="C4" s="3" t="s">
        <v>2</v>
      </c>
      <c r="D4" s="4" t="s">
        <v>1</v>
      </c>
    </row>
    <row r="5" spans="1:6" x14ac:dyDescent="0.25">
      <c r="A5" s="2"/>
      <c r="D5" s="5"/>
    </row>
    <row r="6" spans="1:6" x14ac:dyDescent="0.25">
      <c r="A6" s="2"/>
      <c r="B6" s="1" t="s">
        <v>3</v>
      </c>
      <c r="C6" s="6">
        <v>36451.85</v>
      </c>
      <c r="D6" s="7">
        <v>51144.75</v>
      </c>
      <c r="E6" s="6"/>
      <c r="F6" s="8"/>
    </row>
    <row r="7" spans="1:6" x14ac:dyDescent="0.25">
      <c r="A7" s="2"/>
      <c r="B7" s="1" t="s">
        <v>4</v>
      </c>
      <c r="C7" s="6">
        <v>42459.85</v>
      </c>
      <c r="D7" s="7">
        <v>45566.94</v>
      </c>
      <c r="E7" s="6"/>
    </row>
    <row r="8" spans="1:6" x14ac:dyDescent="0.25">
      <c r="A8" s="2"/>
      <c r="B8" s="1" t="s">
        <v>5</v>
      </c>
      <c r="C8" s="9">
        <v>68812.320000000007</v>
      </c>
      <c r="D8" s="7">
        <v>52710.44</v>
      </c>
      <c r="E8" s="6"/>
    </row>
    <row r="9" spans="1:6" x14ac:dyDescent="0.25">
      <c r="A9" s="2"/>
      <c r="B9" s="1" t="s">
        <v>6</v>
      </c>
      <c r="C9" s="6">
        <v>311594</v>
      </c>
      <c r="D9" s="7">
        <v>433670.44</v>
      </c>
      <c r="E9" s="6"/>
    </row>
    <row r="10" spans="1:6" s="11" customFormat="1" x14ac:dyDescent="0.25">
      <c r="A10" s="10"/>
      <c r="B10" s="11" t="s">
        <v>7</v>
      </c>
      <c r="C10" s="12">
        <f>SUM(C6:C9)</f>
        <v>459318.02</v>
      </c>
      <c r="D10" s="13">
        <f>SUM(D6:D9)</f>
        <v>583092.57000000007</v>
      </c>
      <c r="E10" s="12"/>
    </row>
    <row r="11" spans="1:6" x14ac:dyDescent="0.25">
      <c r="A11" s="2"/>
      <c r="D11" s="5"/>
    </row>
    <row r="12" spans="1:6" x14ac:dyDescent="0.25">
      <c r="A12" s="27" t="s">
        <v>12</v>
      </c>
      <c r="B12" s="28"/>
      <c r="C12" s="28"/>
      <c r="D12" s="29"/>
    </row>
    <row r="13" spans="1:6" x14ac:dyDescent="0.25">
      <c r="A13" s="2"/>
      <c r="D13" s="5"/>
    </row>
    <row r="14" spans="1:6" x14ac:dyDescent="0.25">
      <c r="A14" s="2"/>
      <c r="B14" s="1" t="s">
        <v>3</v>
      </c>
      <c r="C14" s="1">
        <v>0</v>
      </c>
      <c r="D14" s="7">
        <v>12757</v>
      </c>
      <c r="E14" s="6"/>
      <c r="F14" s="14"/>
    </row>
    <row r="15" spans="1:6" x14ac:dyDescent="0.25">
      <c r="A15" s="2"/>
      <c r="B15" s="1" t="s">
        <v>4</v>
      </c>
      <c r="C15" s="1">
        <v>0</v>
      </c>
      <c r="D15" s="7">
        <v>5500</v>
      </c>
      <c r="E15" s="6"/>
      <c r="F15" s="14"/>
    </row>
    <row r="16" spans="1:6" x14ac:dyDescent="0.25">
      <c r="A16" s="2"/>
      <c r="B16" s="1" t="s">
        <v>5</v>
      </c>
      <c r="C16" s="1">
        <v>0</v>
      </c>
      <c r="D16" s="7">
        <v>5500</v>
      </c>
      <c r="E16" s="6"/>
      <c r="F16" s="14"/>
    </row>
    <row r="17" spans="1:6" x14ac:dyDescent="0.25">
      <c r="A17" s="2"/>
      <c r="B17" s="1" t="s">
        <v>6</v>
      </c>
      <c r="C17" s="8">
        <v>95503.2</v>
      </c>
      <c r="D17" s="7">
        <v>253354.18</v>
      </c>
      <c r="E17" s="6"/>
      <c r="F17" s="14"/>
    </row>
    <row r="18" spans="1:6" s="11" customFormat="1" x14ac:dyDescent="0.25">
      <c r="A18" s="10"/>
      <c r="B18" s="11" t="s">
        <v>7</v>
      </c>
      <c r="C18" s="15">
        <f>SUM(C14:C17)</f>
        <v>95503.2</v>
      </c>
      <c r="D18" s="13">
        <f>SUM(D14:D17)</f>
        <v>277111.18</v>
      </c>
      <c r="F18" s="16"/>
    </row>
    <row r="19" spans="1:6" x14ac:dyDescent="0.25">
      <c r="A19" s="2"/>
      <c r="D19" s="5"/>
    </row>
    <row r="20" spans="1:6" s="22" customFormat="1" ht="15.75" thickBot="1" x14ac:dyDescent="0.3">
      <c r="A20" s="17"/>
      <c r="B20" s="18" t="s">
        <v>8</v>
      </c>
      <c r="C20" s="19">
        <f>SUM(C10,C18)</f>
        <v>554821.22</v>
      </c>
      <c r="D20" s="20">
        <f>SUM(D10,D18)</f>
        <v>860203.75</v>
      </c>
      <c r="E20" s="21"/>
    </row>
    <row r="21" spans="1:6" ht="18.75" customHeight="1" x14ac:dyDescent="0.25">
      <c r="A21" s="30" t="s">
        <v>13</v>
      </c>
      <c r="B21" s="31"/>
      <c r="C21" s="31"/>
      <c r="D21" s="32"/>
    </row>
    <row r="22" spans="1:6" ht="30" x14ac:dyDescent="0.25">
      <c r="A22" s="2"/>
      <c r="B22" s="1" t="s">
        <v>0</v>
      </c>
      <c r="C22" s="3" t="s">
        <v>9</v>
      </c>
      <c r="D22" s="4" t="s">
        <v>10</v>
      </c>
    </row>
    <row r="23" spans="1:6" x14ac:dyDescent="0.25">
      <c r="A23" s="2"/>
      <c r="D23" s="5"/>
    </row>
    <row r="24" spans="1:6" x14ac:dyDescent="0.25">
      <c r="A24" s="2"/>
      <c r="B24" s="1" t="s">
        <v>3</v>
      </c>
      <c r="C24" s="6">
        <v>17511.900000000001</v>
      </c>
      <c r="D24" s="7">
        <v>30268</v>
      </c>
    </row>
    <row r="25" spans="1:6" x14ac:dyDescent="0.25">
      <c r="A25" s="2"/>
      <c r="B25" s="1" t="s">
        <v>4</v>
      </c>
      <c r="C25" s="6">
        <v>24362.85</v>
      </c>
      <c r="D25" s="7">
        <v>27122</v>
      </c>
    </row>
    <row r="26" spans="1:6" x14ac:dyDescent="0.25">
      <c r="A26" s="2"/>
      <c r="B26" s="1" t="s">
        <v>5</v>
      </c>
      <c r="C26" s="9">
        <v>34057.35</v>
      </c>
      <c r="D26" s="7">
        <v>30682.34</v>
      </c>
    </row>
    <row r="27" spans="1:6" x14ac:dyDescent="0.25">
      <c r="A27" s="2"/>
      <c r="B27" s="1" t="s">
        <v>6</v>
      </c>
      <c r="C27" s="6">
        <v>201774.92</v>
      </c>
      <c r="D27" s="7">
        <v>228826.22</v>
      </c>
    </row>
    <row r="28" spans="1:6" s="11" customFormat="1" x14ac:dyDescent="0.25">
      <c r="A28" s="10"/>
      <c r="B28" s="11" t="s">
        <v>7</v>
      </c>
      <c r="C28" s="12">
        <f>SUM(C24:C27)</f>
        <v>277707.02</v>
      </c>
      <c r="D28" s="13">
        <f>SUM(D24:D27)</f>
        <v>316898.56</v>
      </c>
      <c r="E28" s="12"/>
    </row>
    <row r="29" spans="1:6" x14ac:dyDescent="0.25">
      <c r="A29" s="2"/>
      <c r="D29" s="5"/>
    </row>
    <row r="30" spans="1:6" x14ac:dyDescent="0.25">
      <c r="A30" s="2"/>
      <c r="D30" s="5"/>
    </row>
    <row r="31" spans="1:6" ht="15" customHeight="1" x14ac:dyDescent="0.25">
      <c r="A31" s="33" t="s">
        <v>14</v>
      </c>
      <c r="B31" s="34"/>
      <c r="C31" s="34"/>
      <c r="D31" s="35"/>
    </row>
    <row r="32" spans="1:6" x14ac:dyDescent="0.25">
      <c r="A32" s="2"/>
      <c r="D32" s="5"/>
    </row>
    <row r="33" spans="1:5" x14ac:dyDescent="0.25">
      <c r="A33" s="2"/>
      <c r="B33" s="1" t="s">
        <v>3</v>
      </c>
      <c r="C33" s="6">
        <v>0</v>
      </c>
      <c r="D33" s="7">
        <v>5500</v>
      </c>
    </row>
    <row r="34" spans="1:5" x14ac:dyDescent="0.25">
      <c r="A34" s="2"/>
      <c r="B34" s="1" t="s">
        <v>4</v>
      </c>
      <c r="C34" s="6">
        <v>0</v>
      </c>
      <c r="D34" s="7">
        <v>5500</v>
      </c>
    </row>
    <row r="35" spans="1:5" x14ac:dyDescent="0.25">
      <c r="A35" s="2"/>
      <c r="B35" s="1" t="s">
        <v>5</v>
      </c>
      <c r="C35" s="6">
        <v>0</v>
      </c>
      <c r="D35" s="7">
        <v>5500</v>
      </c>
    </row>
    <row r="36" spans="1:5" x14ac:dyDescent="0.25">
      <c r="A36" s="2"/>
      <c r="B36" s="1" t="s">
        <v>6</v>
      </c>
      <c r="C36" s="6">
        <v>0</v>
      </c>
      <c r="D36" s="7">
        <v>26676</v>
      </c>
    </row>
    <row r="37" spans="1:5" s="11" customFormat="1" x14ac:dyDescent="0.25">
      <c r="A37" s="10"/>
      <c r="B37" s="11" t="s">
        <v>7</v>
      </c>
      <c r="C37" s="12">
        <f>SUM(C33:C36)</f>
        <v>0</v>
      </c>
      <c r="D37" s="13">
        <f>SUM(D33:D36)</f>
        <v>43176</v>
      </c>
    </row>
    <row r="38" spans="1:5" x14ac:dyDescent="0.25">
      <c r="A38" s="2"/>
      <c r="D38" s="5"/>
    </row>
    <row r="39" spans="1:5" s="22" customFormat="1" ht="15.75" thickBot="1" x14ac:dyDescent="0.3">
      <c r="A39" s="17"/>
      <c r="B39" s="18" t="s">
        <v>8</v>
      </c>
      <c r="C39" s="19">
        <f>SUM(C28,C37)</f>
        <v>277707.02</v>
      </c>
      <c r="D39" s="20">
        <f>SUM(D28,D37)</f>
        <v>360074.56</v>
      </c>
      <c r="E39" s="21"/>
    </row>
    <row r="40" spans="1:5" x14ac:dyDescent="0.25">
      <c r="C40" s="23">
        <f>SUM(C20,C39,)</f>
        <v>832528.24</v>
      </c>
      <c r="D40" s="23">
        <f>SUM(D20,D39,)</f>
        <v>1220278.31</v>
      </c>
    </row>
  </sheetData>
  <mergeCells count="4">
    <mergeCell ref="A3:D3"/>
    <mergeCell ref="A12:D12"/>
    <mergeCell ref="A21:D21"/>
    <mergeCell ref="A31:D3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marschall.zbigniew</dc:creator>
  <cp:lastModifiedBy>Estera Sroka</cp:lastModifiedBy>
  <cp:lastPrinted>2025-05-15T10:47:00Z</cp:lastPrinted>
  <dcterms:created xsi:type="dcterms:W3CDTF">2021-05-19T06:23:06Z</dcterms:created>
  <dcterms:modified xsi:type="dcterms:W3CDTF">2025-05-15T10:47:04Z</dcterms:modified>
</cp:coreProperties>
</file>