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<sst xmlns="http://schemas.openxmlformats.org/spreadsheetml/2006/main" uniqueCount="42">
  <si>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</si>
  <si>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</si>
  <si>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</si>
  <si>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poszycia do tramwajów Moderus Gamma</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</si>
  <si>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</si>
  <si>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</si>
  <si>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</si>
  <si>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</si>
  <si>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</si>
  <si>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</si>
  <si>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</si>
  <si>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</si>
  <si>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</si>
  <si>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</si>
  <si>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</si>
  <si>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</si>
  <si>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</si>
  <si>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</si>
  <si>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t>
  </si>
  <si>
    <t>NAZWA TOWARU / USŁUGI</t>
  </si>
  <si>
    <t>OPIS</t>
  </si>
  <si>
    <t>ILOŚĆ</t>
  </si>
  <si>
    <t>JM</t>
  </si>
  <si>
    <t>Cena/JM</t>
  </si>
  <si>
    <t>VAT</t>
  </si>
  <si>
    <t>WALUTA</t>
  </si>
  <si>
    <t>ŁĄCZNIK LEWY LF07-21WR-411-1-07</t>
  </si>
  <si>
    <t>szt.</t>
  </si>
  <si>
    <t>23%</t>
  </si>
  <si>
    <t>PLN</t>
  </si>
  <si>
    <t>ŁĄCZNIK PRAWY LF07-21WR-411-1-08</t>
  </si>
  <si>
    <t>Osłona lamp przód (komplet), nr kat. LF07-21WR-403-1-62</t>
  </si>
  <si>
    <t>LISTWA KONTAKTOWA PORTALU LF 07 AC, nr kat. 1198-1-4-20</t>
  </si>
  <si>
    <t>PAS OZDOBNY LEWY TYŁ KPL. LF07-21WR-403-1-13</t>
  </si>
  <si>
    <t>PAS OZDOBNY PRAWY TYŁ KPL. LF07-21WR-403-1-12</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</si>
  <si>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</si>
  <si>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</si>
  <si>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</si>
  <si>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</si>
  <si>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</si>
  <si>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</si>
  <si>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Dostawa poszycia do tramwajów Moderus Gamma.&lt;/p&gt;&lt;p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</si>
</sst>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1100275</v>
      </c>
      <c r="C2" s="5" t="s">
        <v>3</v>
      </c>
      <c r="G2" s="2" t="s">
        <v>4</v>
      </c>
      <c r="H2" s="1"/>
      <c r="I2" s="10"/>
    </row>
    <row r="5" spans="1:27">
      <c r="A5" s="3" t="s">
        <v>5</v>
      </c>
      <c r="B5" s="3" t="s">
        <v>0</v>
      </c>
      <c r="C5" s="3" t="s">
        <v>6</v>
      </c>
      <c r="D5" s="3" t="s">
        <v>7</v>
      </c>
      <c r="E5" s="3" t="s">
        <v>8</v>
      </c>
    </row>
    <row r="6" spans="1:27">
      <c r="A6" s="5">
        <v>1</v>
      </c>
      <c r="B6" s="5">
        <v>3587564</v>
      </c>
      <c r="C6" s="5" t="s">
        <v>9</v>
      </c>
      <c r="D6" s="5" t="s">
        <v>10</v>
      </c>
      <c r="E6" s="10"/>
    </row>
    <row r="7" spans="1:27">
      <c r="A7" s="5">
        <v>2</v>
      </c>
      <c r="B7" s="5">
        <v>3587565</v>
      </c>
      <c r="C7" s="5" t="s">
        <v>11</v>
      </c>
      <c r="D7" s="5" t="s">
        <v>12</v>
      </c>
      <c r="E7" s="10"/>
    </row>
    <row r="8" spans="1:27">
      <c r="A8" s="5">
        <v>3</v>
      </c>
      <c r="B8" s="5">
        <v>3587566</v>
      </c>
      <c r="C8" s="5" t="s">
        <v>13</v>
      </c>
      <c r="D8" s="5" t="s">
        <v>14</v>
      </c>
      <c r="E8" s="10"/>
    </row>
    <row r="9" spans="1:27">
      <c r="A9" s="5">
        <v>4</v>
      </c>
      <c r="B9" s="5">
        <v>3587568</v>
      </c>
      <c r="C9" s="5" t="s">
        <v>15</v>
      </c>
      <c r="D9" s="5" t="s">
        <v>16</v>
      </c>
      <c r="E9" s="10"/>
    </row>
    <row r="10" spans="1:27">
      <c r="A10" s="5">
        <v>5</v>
      </c>
      <c r="B10" s="5">
        <v>3587569</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1952412</v>
      </c>
      <c r="C14" s="5" t="s">
        <v>26</v>
      </c>
      <c r="D14" s="5"/>
      <c r="E14" s="5">
        <v>5.0</v>
      </c>
      <c r="F14" s="5" t="s">
        <v>27</v>
      </c>
      <c r="G14" s="13"/>
      <c r="H14" s="12" t="s">
        <v>28</v>
      </c>
      <c r="I14" s="10" t="s">
        <v>29</v>
      </c>
    </row>
    <row r="15" spans="1:27">
      <c r="A15" s="5">
        <v>2</v>
      </c>
      <c r="B15" s="5">
        <v>1952413</v>
      </c>
      <c r="C15" s="5" t="s">
        <v>30</v>
      </c>
      <c r="D15" s="5"/>
      <c r="E15" s="5">
        <v>5.0</v>
      </c>
      <c r="F15" s="5" t="s">
        <v>27</v>
      </c>
      <c r="G15" s="13"/>
      <c r="H15" s="12" t="s">
        <v>28</v>
      </c>
      <c r="I15" s="10" t="s">
        <v>29</v>
      </c>
    </row>
    <row r="16" spans="1:27">
      <c r="A16" s="5">
        <v>3</v>
      </c>
      <c r="B16" s="5">
        <v>1952414</v>
      </c>
      <c r="C16" s="5" t="s">
        <v>31</v>
      </c>
      <c r="D16" s="5"/>
      <c r="E16" s="5">
        <v>3.0</v>
      </c>
      <c r="F16" s="5" t="s">
        <v>27</v>
      </c>
      <c r="G16" s="13"/>
      <c r="H16" s="12" t="s">
        <v>28</v>
      </c>
      <c r="I16" s="10" t="s">
        <v>29</v>
      </c>
    </row>
    <row r="17" spans="1:27">
      <c r="A17" s="5">
        <v>4</v>
      </c>
      <c r="B17" s="5">
        <v>1952418</v>
      </c>
      <c r="C17" s="5" t="s">
        <v>32</v>
      </c>
      <c r="D17" s="5"/>
      <c r="E17" s="5">
        <v>10.0</v>
      </c>
      <c r="F17" s="5" t="s">
        <v>27</v>
      </c>
      <c r="G17" s="13"/>
      <c r="H17" s="12" t="s">
        <v>28</v>
      </c>
      <c r="I17" s="10" t="s">
        <v>29</v>
      </c>
    </row>
    <row r="18" spans="1:27">
      <c r="A18" s="5">
        <v>5</v>
      </c>
      <c r="B18" s="5">
        <v>1952441</v>
      </c>
      <c r="C18" s="5" t="s">
        <v>33</v>
      </c>
      <c r="D18" s="5"/>
      <c r="E18" s="5">
        <v>6.0</v>
      </c>
      <c r="F18" s="5" t="s">
        <v>27</v>
      </c>
      <c r="G18" s="13"/>
      <c r="H18" s="12" t="s">
        <v>28</v>
      </c>
      <c r="I18" s="10" t="s">
        <v>29</v>
      </c>
    </row>
    <row r="19" spans="1:27">
      <c r="A19" s="5">
        <v>6</v>
      </c>
      <c r="B19" s="5">
        <v>1952443</v>
      </c>
      <c r="C19" s="5" t="s">
        <v>34</v>
      </c>
      <c r="D19" s="5"/>
      <c r="E19" s="5">
        <v>6.0</v>
      </c>
      <c r="F19" s="5" t="s">
        <v>27</v>
      </c>
      <c r="G19" s="13"/>
      <c r="H19" s="12" t="s">
        <v>28</v>
      </c>
      <c r="I19" s="10" t="s">
        <v>29</v>
      </c>
    </row>
    <row r="20" spans="1:27">
      <c r="F20" s="5" t="s">
        <v>35</v>
      </c>
      <c r="G20">
        <f>SUMPRODUCT(E14:E19, G14:G19)</f>
      </c>
    </row>
    <row r="22" spans="1:27">
      <c r="A22" s="2" t="s">
        <v>36</v>
      </c>
      <c r="B22" s="7"/>
      <c r="C22" s="7"/>
      <c r="D22" s="7"/>
      <c r="E22" s="8"/>
      <c r="F22" s="14"/>
    </row>
    <row r="23" spans="1:27">
      <c r="A23" s="5" t="s">
        <v>5</v>
      </c>
      <c r="B23" s="5" t="s">
        <v>0</v>
      </c>
      <c r="C23" s="5" t="s">
        <v>37</v>
      </c>
      <c r="D23" s="4" t="s">
        <v>38</v>
      </c>
      <c r="E23" s="8"/>
      <c r="F23" s="14"/>
    </row>
    <row r="24" spans="1:27">
      <c r="A24" t="s">
        <v>39</v>
      </c>
    </row>
    <row r="27" spans="1:27">
      <c r="A27" s="2" t="s">
        <v>40</v>
      </c>
      <c r="B27" s="7"/>
      <c r="C27" s="7"/>
      <c r="D27" s="7"/>
      <c r="E27" s="15"/>
      <c r="F27" s="14"/>
    </row>
    <row r="28" spans="1:27">
      <c r="A28" s="9" t="s">
        <v>41</v>
      </c>
      <c r="B28" s="7"/>
      <c r="C28" s="7"/>
      <c r="D28" s="7"/>
      <c r="E28" s="15"/>
      <c r="F2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A24:E24"/>
    <mergeCell ref="A27:E27"/>
    <mergeCell ref="A28:E28"/>
  </mergeCells>
  <dataValidations count="3">
    <dataValidation type="decimal" errorStyle="stop" operator="between" allowBlank="1" showDropDown="1" showInputMessage="1" showErrorMessage="1" errorTitle="Error" error="Nieprawidłowa wartość" sqref="G14:G19">
      <formula1>0.01</formula1>
      <formula2>100000000</formula2>
    </dataValidation>
    <dataValidation type="list" errorStyle="stop" operator="between" allowBlank="0" showDropDown="0" showInputMessage="1" showErrorMessage="1" errorTitle="Error" error="Nieprawidłowa wartość" sqref="H14:H19">
      <formula1>"23%,8%,7%,5%,0%,nie podlega,zw.,"</formula1>
    </dataValidation>
    <dataValidation type="list" errorStyle="stop" operator="between" allowBlank="0" showDropDown="0" showInputMessage="1" showErrorMessage="1" errorTitle="Error" error="Nieprawidłowa wartość" sqref="I14:I1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2025-05-19T11:25:31+02:00</dcterms:created>
  <dcterms:modified xsi:type="dcterms:W3CDTF">2025-05-19T11:25:31+02:00</dcterms:modified>
  <dc:title>Untitled Spreadsheet</dc:title>
  <dc:description/>
  <dc:subject/>
  <cp:keywords/>
  <cp:category/>
</cp:coreProperties>
</file>